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tabRatio="1000" firstSheet="18" activeTab="23"/>
  </bookViews>
  <sheets>
    <sheet name="Team Results" sheetId="1" r:id="rId1"/>
    <sheet name="Aycock K." sheetId="2" r:id="rId2"/>
    <sheet name="Bangart, H." sheetId="3" r:id="rId3"/>
    <sheet name="Cahill, D." sheetId="4" r:id="rId4"/>
    <sheet name="Diakakis, V." sheetId="5" r:id="rId5"/>
    <sheet name="Dillon, R." sheetId="6" r:id="rId6"/>
    <sheet name="Doran, K." sheetId="7" r:id="rId7"/>
    <sheet name="Futch, M." sheetId="8" r:id="rId8"/>
    <sheet name="Grau, M." sheetId="9" r:id="rId9"/>
    <sheet name="Gwinn, C." sheetId="10" r:id="rId10"/>
    <sheet name="Haaser, E." sheetId="11" r:id="rId11"/>
    <sheet name="Humphrey, E." sheetId="12" r:id="rId12"/>
    <sheet name="Jangda, T." sheetId="13" r:id="rId13"/>
    <sheet name="Javinett, N." sheetId="14" r:id="rId14"/>
    <sheet name="Kistner, G." sheetId="15" r:id="rId15"/>
    <sheet name="Powell-Brown, T." sheetId="16" r:id="rId16"/>
    <sheet name="Proulx, S." sheetId="17" r:id="rId17"/>
    <sheet name="Reimers, M." sheetId="18" r:id="rId18"/>
    <sheet name="Richardson, A." sheetId="19" r:id="rId19"/>
    <sheet name="Roland, J." sheetId="20" r:id="rId20"/>
    <sheet name="Streete, J." sheetId="21" r:id="rId21"/>
    <sheet name="Tereshko, K." sheetId="22" r:id="rId22"/>
    <sheet name="Wygonik, A." sheetId="23" r:id="rId23"/>
    <sheet name="Zine, B." sheetId="24" r:id="rId2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<sst xmlns="http://schemas.openxmlformats.org/spreadsheetml/2006/main" count="648" uniqueCount="49">
  <si>
    <t>Team Results</t>
  </si>
  <si>
    <t>Date</t>
  </si>
  <si>
    <t>Meet</t>
  </si>
  <si>
    <t>Vault</t>
  </si>
  <si>
    <t>Bars</t>
  </si>
  <si>
    <t>Beam</t>
  </si>
  <si>
    <t>Floor</t>
  </si>
  <si>
    <t>Total</t>
  </si>
  <si>
    <t>NCAA Regional Championship Meet</t>
  </si>
  <si>
    <t>Season Average Scores</t>
  </si>
  <si>
    <t>Season High Scores</t>
  </si>
  <si>
    <t>Kelly Aycock</t>
  </si>
  <si>
    <t>AllArr</t>
  </si>
  <si>
    <t>USAG National CC @ UB</t>
  </si>
  <si>
    <t>at Central Michigan w/ Illinois &amp; Arizona</t>
  </si>
  <si>
    <t>Rutgers, SCSU &amp; Yale</t>
  </si>
  <si>
    <t>University of New Hampshire</t>
  </si>
  <si>
    <t>at Brown w/Hamline &amp; RIC</t>
  </si>
  <si>
    <t>at Yale (Don Tonry Invitational)</t>
  </si>
  <si>
    <t>at Upenn w/ WVU &amp; Temple</t>
  </si>
  <si>
    <t>at Temple w/ Ursinus</t>
  </si>
  <si>
    <t>at Towson w/ SCSU</t>
  </si>
  <si>
    <t>at Rutgers w/ Centenary &amp; Towson</t>
  </si>
  <si>
    <t>Cornell</t>
  </si>
  <si>
    <t>at SCSU</t>
  </si>
  <si>
    <t>at Brown w/Temple</t>
  </si>
  <si>
    <t>SCSU &amp; WCU</t>
  </si>
  <si>
    <t>Brieanna Zine</t>
  </si>
  <si>
    <t>Amanda Wygonik</t>
  </si>
  <si>
    <t>Kelli Tereshko</t>
  </si>
  <si>
    <t>Jordan Streete</t>
  </si>
  <si>
    <t>Julianna Roland</t>
  </si>
  <si>
    <t>Alexis Richardson</t>
  </si>
  <si>
    <t>Maya Reimers</t>
  </si>
  <si>
    <t>Sarah Proulx</t>
  </si>
  <si>
    <t>Thomara Powell-Brown</t>
  </si>
  <si>
    <t>Gabrielle Kistner</t>
  </si>
  <si>
    <t>Nicole Javinett</t>
  </si>
  <si>
    <t>Taylor Jangda</t>
  </si>
  <si>
    <t>Emma Humphrey</t>
  </si>
  <si>
    <t>Emma Haaser</t>
  </si>
  <si>
    <t>Crystal Gwinn</t>
  </si>
  <si>
    <t>Molly Grau</t>
  </si>
  <si>
    <t>Maritza Futch</t>
  </si>
  <si>
    <t>Kathryn Doran</t>
  </si>
  <si>
    <t xml:space="preserve">Regan Dillon </t>
  </si>
  <si>
    <t>Varvara Diakakis</t>
  </si>
  <si>
    <t xml:space="preserve">Delaney Cahill </t>
  </si>
  <si>
    <t>Hayley Bangart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</si>
</sst>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4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Fill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G19" sqref="G19"/>
    </sheetView>
  </sheetViews>
  <sheetFormatPr defaultColWidth="9.140625" defaultRowHeight="15"/>
  <cols>
    <col min="1" max="1" width="10.7109375" style="0" bestFit="1" customWidth="1"/>
    <col min="2" max="2" width="47.57421875" style="0" bestFit="1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2" spans="1:7" ht="1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5">
      <c r="A3" s="3">
        <v>43471</v>
      </c>
      <c r="B3" s="4" t="s">
        <v>14</v>
      </c>
      <c r="C3">
        <v>48.425</v>
      </c>
      <c r="D3" s="5">
        <v>48.225</v>
      </c>
      <c r="E3" s="5">
        <v>46.975</v>
      </c>
      <c r="F3" s="5">
        <v>48.95</v>
      </c>
      <c r="G3" s="5">
        <f aca="true" t="shared" si="0" ref="G3:G15">SUM(C3:F3)</f>
        <v>192.575</v>
      </c>
    </row>
    <row r="4" spans="1:7" ht="15">
      <c r="A4" s="3">
        <v>43477</v>
      </c>
      <c r="B4" s="4" t="s">
        <v>15</v>
      </c>
      <c r="C4" s="5">
        <v>48.6</v>
      </c>
      <c r="D4" s="5">
        <v>48.55</v>
      </c>
      <c r="E4" s="5">
        <v>48.025</v>
      </c>
      <c r="F4" s="5">
        <v>48.575</v>
      </c>
      <c r="G4" s="5">
        <f t="shared" si="0"/>
        <v>193.75</v>
      </c>
    </row>
    <row r="5" spans="1:7" ht="15">
      <c r="A5" s="3">
        <v>43483</v>
      </c>
      <c r="B5" s="4" t="s">
        <v>16</v>
      </c>
      <c r="C5" s="5">
        <v>48.3</v>
      </c>
      <c r="D5" s="5">
        <v>48.725</v>
      </c>
      <c r="E5" s="5">
        <v>48.775</v>
      </c>
      <c r="F5" s="5">
        <v>47.775</v>
      </c>
      <c r="G5" s="5">
        <f t="shared" si="0"/>
        <v>193.57500000000002</v>
      </c>
    </row>
    <row r="6" spans="1:7" ht="15">
      <c r="A6" s="3">
        <v>43491</v>
      </c>
      <c r="B6" s="4" t="s">
        <v>17</v>
      </c>
      <c r="C6" s="5">
        <v>48.85</v>
      </c>
      <c r="D6" s="5">
        <v>48.625</v>
      </c>
      <c r="E6" s="5">
        <v>48.5</v>
      </c>
      <c r="F6" s="5">
        <v>49.1</v>
      </c>
      <c r="G6" s="5">
        <f t="shared" si="0"/>
        <v>195.075</v>
      </c>
    </row>
    <row r="7" spans="1:7" ht="15">
      <c r="A7" s="3">
        <v>43498</v>
      </c>
      <c r="B7" s="4" t="s">
        <v>18</v>
      </c>
      <c r="C7" s="5">
        <v>48.8</v>
      </c>
      <c r="D7" s="5">
        <v>48.85</v>
      </c>
      <c r="E7" s="5">
        <v>47.5</v>
      </c>
      <c r="F7" s="5">
        <v>49.05</v>
      </c>
      <c r="G7" s="5">
        <f t="shared" si="0"/>
        <v>194.2</v>
      </c>
    </row>
    <row r="8" spans="1:7" ht="15">
      <c r="A8" s="3">
        <v>43506</v>
      </c>
      <c r="B8" s="4" t="s">
        <v>19</v>
      </c>
      <c r="C8" s="5">
        <v>48.325</v>
      </c>
      <c r="D8" s="5">
        <v>48.95</v>
      </c>
      <c r="E8" s="5">
        <v>48.7</v>
      </c>
      <c r="F8" s="5">
        <v>48.8</v>
      </c>
      <c r="G8" s="5">
        <f t="shared" si="0"/>
        <v>194.77500000000003</v>
      </c>
    </row>
    <row r="9" spans="1:7" ht="15">
      <c r="A9" s="3">
        <v>43518</v>
      </c>
      <c r="B9" s="4" t="s">
        <v>20</v>
      </c>
      <c r="C9" s="5">
        <v>48.725</v>
      </c>
      <c r="D9" s="5">
        <v>48.8</v>
      </c>
      <c r="E9" s="5">
        <v>48.775</v>
      </c>
      <c r="F9" s="5">
        <v>49.05</v>
      </c>
      <c r="G9" s="5">
        <f t="shared" si="0"/>
        <v>195.35000000000002</v>
      </c>
    </row>
    <row r="10" spans="1:7" ht="15">
      <c r="A10" s="3">
        <v>43525</v>
      </c>
      <c r="B10" s="4" t="s">
        <v>21</v>
      </c>
      <c r="C10" s="5">
        <v>48.775</v>
      </c>
      <c r="D10" s="5">
        <v>48.725</v>
      </c>
      <c r="E10" s="5">
        <v>47.2</v>
      </c>
      <c r="F10" s="5">
        <v>48.2</v>
      </c>
      <c r="G10" s="5">
        <f t="shared" si="0"/>
        <v>192.89999999999998</v>
      </c>
    </row>
    <row r="11" spans="1:7" ht="15">
      <c r="A11" s="3">
        <v>43532</v>
      </c>
      <c r="B11" s="4" t="s">
        <v>22</v>
      </c>
      <c r="C11" s="5">
        <v>48.45</v>
      </c>
      <c r="D11" s="5">
        <v>48.75</v>
      </c>
      <c r="E11" s="5">
        <v>47.925</v>
      </c>
      <c r="F11" s="5">
        <v>49</v>
      </c>
      <c r="G11" s="5">
        <f t="shared" si="0"/>
        <v>194.125</v>
      </c>
    </row>
    <row r="12" spans="1:7" ht="15">
      <c r="A12" s="3">
        <v>43533</v>
      </c>
      <c r="B12" s="4" t="s">
        <v>23</v>
      </c>
      <c r="C12" s="5">
        <v>48.975</v>
      </c>
      <c r="D12" s="5">
        <v>49</v>
      </c>
      <c r="E12" s="5">
        <v>48</v>
      </c>
      <c r="F12" s="5">
        <v>48.775</v>
      </c>
      <c r="G12" s="5">
        <f t="shared" si="0"/>
        <v>194.75</v>
      </c>
    </row>
    <row r="13" spans="1:7" ht="15">
      <c r="A13" s="3">
        <v>43540</v>
      </c>
      <c r="B13" s="4" t="s">
        <v>24</v>
      </c>
      <c r="C13" s="5">
        <v>48.7</v>
      </c>
      <c r="D13" s="5">
        <v>49.175</v>
      </c>
      <c r="E13" s="5">
        <v>47.9</v>
      </c>
      <c r="F13" s="5">
        <v>48.65</v>
      </c>
      <c r="G13" s="5">
        <f t="shared" si="0"/>
        <v>194.425</v>
      </c>
    </row>
    <row r="14" spans="1:7" ht="15">
      <c r="A14" s="3">
        <v>43541</v>
      </c>
      <c r="B14" s="4" t="s">
        <v>25</v>
      </c>
      <c r="C14" s="5">
        <v>48.875</v>
      </c>
      <c r="D14" s="5">
        <v>48.8</v>
      </c>
      <c r="E14" s="5">
        <v>48.05</v>
      </c>
      <c r="F14" s="5">
        <v>49.1</v>
      </c>
      <c r="G14" s="5">
        <f t="shared" si="0"/>
        <v>194.825</v>
      </c>
    </row>
    <row r="15" spans="1:7" ht="15">
      <c r="A15" s="3">
        <v>43547</v>
      </c>
      <c r="B15" s="4" t="s">
        <v>26</v>
      </c>
      <c r="C15" s="5">
        <v>48.7</v>
      </c>
      <c r="D15" s="5">
        <v>49.15</v>
      </c>
      <c r="E15" s="5">
        <v>48.175</v>
      </c>
      <c r="F15" s="5">
        <v>49.125</v>
      </c>
      <c r="G15" s="5">
        <f t="shared" si="0"/>
        <v>195.14999999999998</v>
      </c>
    </row>
    <row r="16" spans="1:7" ht="15">
      <c r="A16" s="3">
        <v>43561</v>
      </c>
      <c r="B16" s="4" t="s">
        <v>8</v>
      </c>
      <c r="C16" s="5"/>
      <c r="D16" s="5"/>
      <c r="E16" s="5"/>
      <c r="F16" s="5"/>
      <c r="G16" s="5"/>
    </row>
    <row r="17" spans="1:7" ht="15">
      <c r="A17" s="3">
        <v>43562</v>
      </c>
      <c r="B17" s="4" t="s">
        <v>8</v>
      </c>
      <c r="C17" s="5"/>
      <c r="D17" s="5"/>
      <c r="E17" s="5"/>
      <c r="F17" s="5"/>
      <c r="G17" s="5"/>
    </row>
    <row r="18" spans="1:7" ht="15">
      <c r="A18" s="3">
        <v>43568</v>
      </c>
      <c r="B18" s="4" t="s">
        <v>13</v>
      </c>
      <c r="C18" s="5">
        <v>48.8</v>
      </c>
      <c r="D18" s="5">
        <v>48.95</v>
      </c>
      <c r="E18" s="5">
        <v>48.825</v>
      </c>
      <c r="F18" s="5">
        <v>49.175</v>
      </c>
      <c r="G18" s="5">
        <f aca="true" t="shared" si="1" ref="G18:G19">SUM(C18:F18)</f>
        <v>195.75</v>
      </c>
    </row>
    <row r="19" spans="1:7" ht="15">
      <c r="A19" s="6">
        <v>43569</v>
      </c>
      <c r="B19" s="4" t="s">
        <v>13</v>
      </c>
      <c r="C19" s="5">
        <v>48.95</v>
      </c>
      <c r="D19" s="5">
        <v>49</v>
      </c>
      <c r="E19" s="5">
        <v>48.85</v>
      </c>
      <c r="F19" s="5">
        <v>49.125</v>
      </c>
      <c r="G19" s="5">
        <f t="shared" si="1"/>
        <v>195.925</v>
      </c>
    </row>
    <row r="20" spans="3:7" ht="15">
      <c r="C20" s="6"/>
      <c r="E20" s="7"/>
      <c r="F20" s="7"/>
      <c r="G20" s="5"/>
    </row>
    <row r="21" spans="2:7" ht="15">
      <c r="B21" s="8" t="s">
        <v>9</v>
      </c>
      <c r="C21" s="5">
        <f>AVERAGE(C3:C19)</f>
        <v>48.68333333333333</v>
      </c>
      <c r="D21" s="5">
        <f>AVERAGE(D3:D19)</f>
        <v>48.818333333333335</v>
      </c>
      <c r="E21" s="5">
        <f>AVERAGE(E3:E19)</f>
        <v>48.144999999999996</v>
      </c>
      <c r="F21" s="5">
        <f>AVERAGE(F3:F19)</f>
        <v>48.83</v>
      </c>
      <c r="G21" s="5">
        <f>AVERAGE(G3:G19)</f>
        <v>194.47666666666672</v>
      </c>
    </row>
    <row r="22" spans="2:7" ht="15">
      <c r="B22" s="8" t="s">
        <v>10</v>
      </c>
      <c r="C22" s="5">
        <f>MAX(C3:C19)</f>
        <v>48.975</v>
      </c>
      <c r="D22" s="5">
        <f>MAX(D3:D19)</f>
        <v>49.175</v>
      </c>
      <c r="E22" s="5">
        <f>MAX(E3:E19)</f>
        <v>48.85</v>
      </c>
      <c r="F22" s="5">
        <f>MAX(F3:F19)</f>
        <v>49.175</v>
      </c>
      <c r="G22" s="5">
        <f>MAX(G3:G19)</f>
        <v>195.925</v>
      </c>
    </row>
  </sheetData>
  <mergeCells count="1">
    <mergeCell ref="A1:G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F20" sqref="F20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41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6" ht="15">
      <c r="A3" s="3">
        <v>43471</v>
      </c>
      <c r="B3" s="4" t="s">
        <v>14</v>
      </c>
      <c r="C3" s="14">
        <v>9.65</v>
      </c>
      <c r="D3" s="7"/>
      <c r="F3" s="7">
        <v>9.8</v>
      </c>
    </row>
    <row r="4" spans="1:7" ht="15">
      <c r="A4" s="3">
        <v>43477</v>
      </c>
      <c r="B4" s="4" t="s">
        <v>15</v>
      </c>
      <c r="C4">
        <v>9.775</v>
      </c>
      <c r="F4" s="7">
        <v>9.75</v>
      </c>
      <c r="G4" s="7"/>
    </row>
    <row r="5" spans="1:6" ht="15">
      <c r="A5" s="3">
        <v>43483</v>
      </c>
      <c r="B5" s="4" t="s">
        <v>16</v>
      </c>
      <c r="C5">
        <v>9.725</v>
      </c>
      <c r="D5" s="7"/>
      <c r="F5">
        <v>9.725</v>
      </c>
    </row>
    <row r="6" spans="1:6" ht="15">
      <c r="A6" s="3">
        <v>43491</v>
      </c>
      <c r="B6" s="4" t="s">
        <v>17</v>
      </c>
      <c r="C6" s="7">
        <v>9.85</v>
      </c>
      <c r="F6">
        <v>9.875</v>
      </c>
    </row>
    <row r="7" spans="1:6" ht="15">
      <c r="A7" s="3">
        <v>43498</v>
      </c>
      <c r="B7" s="4" t="s">
        <v>18</v>
      </c>
      <c r="C7" s="7">
        <v>9.8</v>
      </c>
      <c r="F7" s="7">
        <v>9.75</v>
      </c>
    </row>
    <row r="8" spans="1:6" ht="15">
      <c r="A8" s="3">
        <v>43506</v>
      </c>
      <c r="B8" s="4" t="s">
        <v>19</v>
      </c>
      <c r="C8" s="7">
        <v>9.675</v>
      </c>
      <c r="D8" s="7"/>
      <c r="F8" s="7">
        <v>9.85</v>
      </c>
    </row>
    <row r="9" spans="1:6" ht="15">
      <c r="A9" s="3">
        <v>43518</v>
      </c>
      <c r="B9" s="4" t="s">
        <v>20</v>
      </c>
      <c r="C9" s="7">
        <v>9.7</v>
      </c>
      <c r="F9" s="7">
        <v>9.875</v>
      </c>
    </row>
    <row r="10" spans="1:6" ht="15">
      <c r="A10" s="3">
        <v>43525</v>
      </c>
      <c r="B10" s="4" t="s">
        <v>21</v>
      </c>
      <c r="C10" s="7">
        <v>9.825</v>
      </c>
      <c r="F10" s="7">
        <v>9.75</v>
      </c>
    </row>
    <row r="11" spans="1:6" ht="15">
      <c r="A11" s="3">
        <v>43532</v>
      </c>
      <c r="B11" s="4" t="s">
        <v>22</v>
      </c>
      <c r="C11" s="7">
        <v>9.625</v>
      </c>
      <c r="D11" s="7"/>
      <c r="F11" s="7">
        <v>9.8</v>
      </c>
    </row>
    <row r="12" spans="1:6" ht="15">
      <c r="A12" s="3">
        <v>43533</v>
      </c>
      <c r="B12" s="4" t="s">
        <v>23</v>
      </c>
      <c r="C12" s="7">
        <v>9.8</v>
      </c>
      <c r="D12" s="7"/>
      <c r="F12" s="7">
        <v>9.775</v>
      </c>
    </row>
    <row r="13" spans="1:6" ht="15">
      <c r="A13" s="3">
        <v>43540</v>
      </c>
      <c r="B13" s="4" t="s">
        <v>24</v>
      </c>
      <c r="C13" s="7">
        <v>9.65</v>
      </c>
      <c r="D13" s="7"/>
      <c r="F13" s="7"/>
    </row>
    <row r="14" spans="1:6" ht="15">
      <c r="A14" s="3">
        <v>43541</v>
      </c>
      <c r="B14" s="4" t="s">
        <v>25</v>
      </c>
      <c r="C14" s="7">
        <v>9.65</v>
      </c>
      <c r="D14" s="7"/>
      <c r="F14" s="7">
        <v>9.9</v>
      </c>
    </row>
    <row r="15" spans="1:6" ht="15">
      <c r="A15" s="3">
        <v>43547</v>
      </c>
      <c r="B15" s="4" t="s">
        <v>26</v>
      </c>
      <c r="C15" s="7">
        <v>9.825</v>
      </c>
      <c r="D15" s="7"/>
      <c r="F15" s="7">
        <v>9.85</v>
      </c>
    </row>
    <row r="16" spans="1:2" ht="15">
      <c r="A16" s="3">
        <v>43561</v>
      </c>
      <c r="B16" s="4" t="s">
        <v>8</v>
      </c>
    </row>
    <row r="17" spans="1:6" ht="15">
      <c r="A17" s="3">
        <v>43562</v>
      </c>
      <c r="B17" s="4" t="s">
        <v>8</v>
      </c>
      <c r="D17" s="7"/>
      <c r="F17" s="7"/>
    </row>
    <row r="18" spans="1:6" ht="15">
      <c r="A18" s="3">
        <v>43568</v>
      </c>
      <c r="B18" s="4" t="s">
        <v>13</v>
      </c>
      <c r="C18" s="7">
        <v>9.65</v>
      </c>
      <c r="F18">
        <v>9.875</v>
      </c>
    </row>
    <row r="19" spans="1:6" ht="15">
      <c r="A19" s="6">
        <v>43569</v>
      </c>
      <c r="B19" s="4" t="s">
        <v>13</v>
      </c>
      <c r="C19" s="7">
        <v>9.775</v>
      </c>
      <c r="F19" s="7">
        <v>9.85</v>
      </c>
    </row>
    <row r="21" spans="2:7" ht="15">
      <c r="B21" s="8" t="s">
        <v>9</v>
      </c>
      <c r="C21" s="5">
        <f>AVERAGE(C3:C19)</f>
        <v>9.731666666666667</v>
      </c>
      <c r="D21" s="5" t="e">
        <f>AVERAGE(D3:D19)</f>
        <v>#DIV/0!</v>
      </c>
      <c r="E21" s="5" t="e">
        <f>AVERAGE(E3:E19)</f>
        <v>#DIV/0!</v>
      </c>
      <c r="F21" s="5">
        <f>AVERAGE(F3:F19)</f>
        <v>9.81607142857143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9.85</v>
      </c>
      <c r="D22" s="5">
        <f>MAX(D3:D19)</f>
        <v>0</v>
      </c>
      <c r="E22" s="5">
        <f>MAX(E3:E19)</f>
        <v>0</v>
      </c>
      <c r="F22" s="5">
        <f>MAX(F3:F19)</f>
        <v>9.9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C3" sqref="C3:G20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40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4" ht="15">
      <c r="A3" s="3">
        <v>43471</v>
      </c>
      <c r="B3" s="4" t="s">
        <v>14</v>
      </c>
      <c r="C3" s="11"/>
      <c r="D3" s="7"/>
    </row>
    <row r="4" spans="1:7" ht="15">
      <c r="A4" s="3">
        <v>43477</v>
      </c>
      <c r="B4" s="4" t="s">
        <v>15</v>
      </c>
      <c r="F4" s="7"/>
      <c r="G4" s="7"/>
    </row>
    <row r="5" spans="1:4" ht="15">
      <c r="A5" s="3">
        <v>43483</v>
      </c>
      <c r="B5" s="4" t="s">
        <v>16</v>
      </c>
      <c r="D5" s="7"/>
    </row>
    <row r="6" spans="1:2" ht="15">
      <c r="A6" s="3">
        <v>43491</v>
      </c>
      <c r="B6" s="4" t="s">
        <v>17</v>
      </c>
    </row>
    <row r="7" spans="1:2" ht="15">
      <c r="A7" s="3">
        <v>43498</v>
      </c>
      <c r="B7" s="4" t="s">
        <v>18</v>
      </c>
    </row>
    <row r="8" spans="1:4" ht="15">
      <c r="A8" s="3">
        <v>43506</v>
      </c>
      <c r="B8" s="4" t="s">
        <v>19</v>
      </c>
      <c r="D8" s="7"/>
    </row>
    <row r="9" spans="1:2" ht="15">
      <c r="A9" s="3">
        <v>43518</v>
      </c>
      <c r="B9" s="4" t="s">
        <v>20</v>
      </c>
    </row>
    <row r="10" spans="1:6" ht="15">
      <c r="A10" s="3">
        <v>43525</v>
      </c>
      <c r="B10" s="4" t="s">
        <v>21</v>
      </c>
      <c r="F10" s="7"/>
    </row>
    <row r="11" spans="1:6" ht="15">
      <c r="A11" s="3">
        <v>43532</v>
      </c>
      <c r="B11" s="4" t="s">
        <v>22</v>
      </c>
      <c r="D11" s="7"/>
      <c r="F11" s="7"/>
    </row>
    <row r="12" spans="1:4" ht="15">
      <c r="A12" s="3">
        <v>43533</v>
      </c>
      <c r="B12" s="4" t="s">
        <v>23</v>
      </c>
      <c r="D12" s="7"/>
    </row>
    <row r="13" spans="1:6" ht="15">
      <c r="A13" s="3">
        <v>43540</v>
      </c>
      <c r="B13" s="4" t="s">
        <v>24</v>
      </c>
      <c r="D13" s="7"/>
      <c r="F13" s="7"/>
    </row>
    <row r="14" spans="1:6" ht="15">
      <c r="A14" s="3">
        <v>43541</v>
      </c>
      <c r="B14" s="4" t="s">
        <v>25</v>
      </c>
      <c r="D14" s="7"/>
      <c r="F14" s="7"/>
    </row>
    <row r="15" spans="1:6" ht="15">
      <c r="A15" s="3">
        <v>43547</v>
      </c>
      <c r="B15" s="4" t="s">
        <v>26</v>
      </c>
      <c r="D15" s="7"/>
      <c r="F15" s="7"/>
    </row>
    <row r="16" spans="1:2" ht="15">
      <c r="A16" s="3">
        <v>43561</v>
      </c>
      <c r="B16" s="4" t="s">
        <v>8</v>
      </c>
    </row>
    <row r="17" spans="1:6" ht="15">
      <c r="A17" s="3">
        <v>43562</v>
      </c>
      <c r="B17" s="4" t="s">
        <v>8</v>
      </c>
      <c r="D17" s="7"/>
      <c r="F17" s="7"/>
    </row>
    <row r="18" spans="1:2" ht="15">
      <c r="A18" s="3">
        <v>43568</v>
      </c>
      <c r="B18" s="4" t="s">
        <v>13</v>
      </c>
    </row>
    <row r="19" spans="1:2" ht="15">
      <c r="A19" s="6">
        <v>43569</v>
      </c>
      <c r="B19" s="4" t="s">
        <v>13</v>
      </c>
    </row>
    <row r="21" spans="2:7" ht="15">
      <c r="B21" s="8" t="s">
        <v>9</v>
      </c>
      <c r="C21" s="5" t="e">
        <f>AVERAGE(C3:C19)</f>
        <v>#DIV/0!</v>
      </c>
      <c r="D21" s="5" t="e">
        <f>AVERAGE(D3:D19)</f>
        <v>#DIV/0!</v>
      </c>
      <c r="E21" s="5" t="e">
        <f>AVERAGE(E3:E19)</f>
        <v>#DIV/0!</v>
      </c>
      <c r="F21" s="5" t="e">
        <f>AVERAGE(F3:F19)</f>
        <v>#DIV/0!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0</v>
      </c>
      <c r="D22" s="5">
        <f>MAX(D3:D19)</f>
        <v>0</v>
      </c>
      <c r="E22" s="5">
        <f>MAX(E3:E19)</f>
        <v>0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C3" sqref="C3:G20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39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4" ht="15">
      <c r="A3" s="3">
        <v>43471</v>
      </c>
      <c r="B3" s="4" t="s">
        <v>14</v>
      </c>
      <c r="C3" s="11"/>
      <c r="D3" s="7"/>
    </row>
    <row r="4" spans="1:7" ht="15">
      <c r="A4" s="3">
        <v>43477</v>
      </c>
      <c r="B4" s="4" t="s">
        <v>15</v>
      </c>
      <c r="F4" s="7"/>
      <c r="G4" s="7"/>
    </row>
    <row r="5" spans="1:4" ht="15">
      <c r="A5" s="3">
        <v>43483</v>
      </c>
      <c r="B5" s="4" t="s">
        <v>16</v>
      </c>
      <c r="D5" s="7"/>
    </row>
    <row r="6" spans="1:2" ht="15">
      <c r="A6" s="3">
        <v>43491</v>
      </c>
      <c r="B6" s="4" t="s">
        <v>17</v>
      </c>
    </row>
    <row r="7" spans="1:2" ht="15">
      <c r="A7" s="3">
        <v>43498</v>
      </c>
      <c r="B7" s="4" t="s">
        <v>18</v>
      </c>
    </row>
    <row r="8" spans="1:4" ht="15">
      <c r="A8" s="3">
        <v>43506</v>
      </c>
      <c r="B8" s="4" t="s">
        <v>19</v>
      </c>
      <c r="D8" s="7"/>
    </row>
    <row r="9" spans="1:2" ht="15">
      <c r="A9" s="3">
        <v>43518</v>
      </c>
      <c r="B9" s="4" t="s">
        <v>20</v>
      </c>
    </row>
    <row r="10" spans="1:6" ht="15">
      <c r="A10" s="3">
        <v>43525</v>
      </c>
      <c r="B10" s="4" t="s">
        <v>21</v>
      </c>
      <c r="F10" s="7"/>
    </row>
    <row r="11" spans="1:6" ht="15">
      <c r="A11" s="3">
        <v>43532</v>
      </c>
      <c r="B11" s="4" t="s">
        <v>22</v>
      </c>
      <c r="D11" s="7"/>
      <c r="F11" s="7"/>
    </row>
    <row r="12" spans="1:4" ht="15">
      <c r="A12" s="3">
        <v>43533</v>
      </c>
      <c r="B12" s="4" t="s">
        <v>23</v>
      </c>
      <c r="D12" s="7"/>
    </row>
    <row r="13" spans="1:6" ht="15">
      <c r="A13" s="3">
        <v>43540</v>
      </c>
      <c r="B13" s="4" t="s">
        <v>24</v>
      </c>
      <c r="D13" s="7"/>
      <c r="F13" s="7"/>
    </row>
    <row r="14" spans="1:6" ht="15">
      <c r="A14" s="3">
        <v>43541</v>
      </c>
      <c r="B14" s="4" t="s">
        <v>25</v>
      </c>
      <c r="D14" s="7"/>
      <c r="F14" s="7"/>
    </row>
    <row r="15" spans="1:6" ht="15">
      <c r="A15" s="3">
        <v>43547</v>
      </c>
      <c r="B15" s="4" t="s">
        <v>26</v>
      </c>
      <c r="D15" s="7"/>
      <c r="F15" s="7"/>
    </row>
    <row r="16" spans="1:2" ht="15">
      <c r="A16" s="3">
        <v>43561</v>
      </c>
      <c r="B16" s="4" t="s">
        <v>8</v>
      </c>
    </row>
    <row r="17" spans="1:6" ht="15">
      <c r="A17" s="3">
        <v>43562</v>
      </c>
      <c r="B17" s="4" t="s">
        <v>8</v>
      </c>
      <c r="D17" s="7"/>
      <c r="F17" s="7"/>
    </row>
    <row r="18" spans="1:2" ht="15">
      <c r="A18" s="3">
        <v>43568</v>
      </c>
      <c r="B18" s="4" t="s">
        <v>13</v>
      </c>
    </row>
    <row r="19" spans="1:2" ht="15">
      <c r="A19" s="6">
        <v>43569</v>
      </c>
      <c r="B19" s="4" t="s">
        <v>13</v>
      </c>
    </row>
    <row r="21" spans="2:7" ht="15">
      <c r="B21" s="8" t="s">
        <v>9</v>
      </c>
      <c r="C21" s="5" t="e">
        <f>AVERAGE(C3:C19)</f>
        <v>#DIV/0!</v>
      </c>
      <c r="D21" s="5" t="e">
        <f>AVERAGE(D3:D19)</f>
        <v>#DIV/0!</v>
      </c>
      <c r="E21" s="5" t="e">
        <f>AVERAGE(E3:E19)</f>
        <v>#DIV/0!</v>
      </c>
      <c r="F21" s="5" t="e">
        <f>AVERAGE(F3:F19)</f>
        <v>#DIV/0!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0</v>
      </c>
      <c r="D22" s="5">
        <f>MAX(D3:D19)</f>
        <v>0</v>
      </c>
      <c r="E22" s="5">
        <f>MAX(E3:E19)</f>
        <v>0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D3" sqref="D3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38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4" ht="15">
      <c r="A3" s="3">
        <v>43471</v>
      </c>
      <c r="B3" s="4" t="s">
        <v>14</v>
      </c>
      <c r="C3" s="11"/>
      <c r="D3" s="7"/>
    </row>
    <row r="4" spans="1:7" ht="15">
      <c r="A4" s="3">
        <v>43477</v>
      </c>
      <c r="B4" s="4" t="s">
        <v>15</v>
      </c>
      <c r="F4" s="7"/>
      <c r="G4" s="7"/>
    </row>
    <row r="5" spans="1:4" ht="15">
      <c r="A5" s="3">
        <v>43483</v>
      </c>
      <c r="B5" s="4" t="s">
        <v>16</v>
      </c>
      <c r="D5" s="7"/>
    </row>
    <row r="6" spans="1:2" ht="15">
      <c r="A6" s="3">
        <v>43491</v>
      </c>
      <c r="B6" s="4" t="s">
        <v>17</v>
      </c>
    </row>
    <row r="7" spans="1:2" ht="15">
      <c r="A7" s="3">
        <v>43498</v>
      </c>
      <c r="B7" s="4" t="s">
        <v>18</v>
      </c>
    </row>
    <row r="8" spans="1:4" ht="15">
      <c r="A8" s="3">
        <v>43506</v>
      </c>
      <c r="B8" s="4" t="s">
        <v>19</v>
      </c>
      <c r="D8" s="7"/>
    </row>
    <row r="9" spans="1:2" ht="15">
      <c r="A9" s="3">
        <v>43518</v>
      </c>
      <c r="B9" s="4" t="s">
        <v>20</v>
      </c>
    </row>
    <row r="10" spans="1:6" ht="15">
      <c r="A10" s="3">
        <v>43525</v>
      </c>
      <c r="B10" s="4" t="s">
        <v>21</v>
      </c>
      <c r="F10" s="7"/>
    </row>
    <row r="11" spans="1:6" ht="15">
      <c r="A11" s="3">
        <v>43532</v>
      </c>
      <c r="B11" s="4" t="s">
        <v>22</v>
      </c>
      <c r="D11" s="7"/>
      <c r="F11" s="7"/>
    </row>
    <row r="12" spans="1:4" ht="15">
      <c r="A12" s="3">
        <v>43533</v>
      </c>
      <c r="B12" s="4" t="s">
        <v>23</v>
      </c>
      <c r="D12" s="7"/>
    </row>
    <row r="13" spans="1:6" ht="15">
      <c r="A13" s="3">
        <v>43540</v>
      </c>
      <c r="B13" s="4" t="s">
        <v>24</v>
      </c>
      <c r="D13" s="7"/>
      <c r="F13" s="7"/>
    </row>
    <row r="14" spans="1:6" ht="15">
      <c r="A14" s="3">
        <v>43541</v>
      </c>
      <c r="B14" s="4" t="s">
        <v>25</v>
      </c>
      <c r="D14" s="7"/>
      <c r="F14" s="7"/>
    </row>
    <row r="15" spans="1:6" ht="15">
      <c r="A15" s="3">
        <v>43547</v>
      </c>
      <c r="B15" s="4" t="s">
        <v>26</v>
      </c>
      <c r="D15" s="7"/>
      <c r="F15" s="7"/>
    </row>
    <row r="16" spans="1:2" ht="15">
      <c r="A16" s="3">
        <v>43561</v>
      </c>
      <c r="B16" s="4" t="s">
        <v>8</v>
      </c>
    </row>
    <row r="17" spans="1:6" ht="15">
      <c r="A17" s="3">
        <v>43562</v>
      </c>
      <c r="B17" s="4" t="s">
        <v>8</v>
      </c>
      <c r="D17" s="7"/>
      <c r="F17" s="7"/>
    </row>
    <row r="18" spans="1:2" ht="15">
      <c r="A18" s="3">
        <v>43568</v>
      </c>
      <c r="B18" s="4" t="s">
        <v>13</v>
      </c>
    </row>
    <row r="19" spans="1:2" ht="15">
      <c r="A19" s="6">
        <v>43569</v>
      </c>
      <c r="B19" s="4" t="s">
        <v>13</v>
      </c>
    </row>
    <row r="21" spans="2:7" ht="15">
      <c r="B21" s="8" t="s">
        <v>9</v>
      </c>
      <c r="C21" s="5" t="e">
        <f>AVERAGE(C3:C19)</f>
        <v>#DIV/0!</v>
      </c>
      <c r="D21" s="5" t="e">
        <f>AVERAGE(D3:D19)</f>
        <v>#DIV/0!</v>
      </c>
      <c r="E21" s="5" t="e">
        <f>AVERAGE(E3:E19)</f>
        <v>#DIV/0!</v>
      </c>
      <c r="F21" s="5" t="e">
        <f>AVERAGE(F3:F19)</f>
        <v>#DIV/0!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0</v>
      </c>
      <c r="D22" s="5">
        <f>MAX(D3:D19)</f>
        <v>0</v>
      </c>
      <c r="E22" s="5">
        <f>MAX(E3:E19)</f>
        <v>0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E19" sqref="E19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37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4" ht="15">
      <c r="A3" s="3">
        <v>43471</v>
      </c>
      <c r="B3" s="4" t="s">
        <v>14</v>
      </c>
      <c r="C3" s="11"/>
      <c r="D3" s="7"/>
    </row>
    <row r="4" spans="1:7" ht="15">
      <c r="A4" s="3">
        <v>43477</v>
      </c>
      <c r="B4" s="4" t="s">
        <v>15</v>
      </c>
      <c r="F4" s="7"/>
      <c r="G4" s="7"/>
    </row>
    <row r="5" spans="1:4" ht="15">
      <c r="A5" s="3">
        <v>43483</v>
      </c>
      <c r="B5" s="4" t="s">
        <v>16</v>
      </c>
      <c r="D5" s="7"/>
    </row>
    <row r="6" spans="1:2" ht="15">
      <c r="A6" s="3">
        <v>43491</v>
      </c>
      <c r="B6" s="4" t="s">
        <v>17</v>
      </c>
    </row>
    <row r="7" spans="1:2" ht="15">
      <c r="A7" s="3">
        <v>43498</v>
      </c>
      <c r="B7" s="4" t="s">
        <v>18</v>
      </c>
    </row>
    <row r="8" spans="1:5" ht="15">
      <c r="A8" s="3">
        <v>43506</v>
      </c>
      <c r="B8" s="4" t="s">
        <v>19</v>
      </c>
      <c r="D8" s="7"/>
      <c r="E8">
        <v>9.675</v>
      </c>
    </row>
    <row r="9" spans="1:5" ht="15">
      <c r="A9" s="3">
        <v>43518</v>
      </c>
      <c r="B9" s="4" t="s">
        <v>20</v>
      </c>
      <c r="E9">
        <v>9.625</v>
      </c>
    </row>
    <row r="10" spans="1:6" ht="15">
      <c r="A10" s="3">
        <v>43525</v>
      </c>
      <c r="B10" s="4" t="s">
        <v>21</v>
      </c>
      <c r="E10" s="7">
        <v>8.2</v>
      </c>
      <c r="F10" s="7"/>
    </row>
    <row r="11" spans="1:6" ht="15">
      <c r="A11" s="3">
        <v>43532</v>
      </c>
      <c r="B11" s="4" t="s">
        <v>22</v>
      </c>
      <c r="D11" s="7"/>
      <c r="E11">
        <v>9.575</v>
      </c>
      <c r="F11" s="7"/>
    </row>
    <row r="12" spans="1:5" ht="15">
      <c r="A12" s="3">
        <v>43533</v>
      </c>
      <c r="B12" s="4" t="s">
        <v>23</v>
      </c>
      <c r="D12" s="7"/>
      <c r="E12">
        <v>9.525</v>
      </c>
    </row>
    <row r="13" spans="1:6" ht="15">
      <c r="A13" s="3">
        <v>43540</v>
      </c>
      <c r="B13" s="4" t="s">
        <v>24</v>
      </c>
      <c r="D13" s="7"/>
      <c r="E13" s="7">
        <v>9.25</v>
      </c>
      <c r="F13" s="7"/>
    </row>
    <row r="14" spans="1:6" ht="15">
      <c r="A14" s="3">
        <v>43541</v>
      </c>
      <c r="B14" s="4" t="s">
        <v>25</v>
      </c>
      <c r="D14" s="7"/>
      <c r="E14">
        <v>9.675</v>
      </c>
      <c r="F14" s="7"/>
    </row>
    <row r="15" spans="1:6" ht="15">
      <c r="A15" s="3">
        <v>43547</v>
      </c>
      <c r="B15" s="4" t="s">
        <v>26</v>
      </c>
      <c r="D15" s="7"/>
      <c r="E15" s="7">
        <v>9.7</v>
      </c>
      <c r="F15" s="7"/>
    </row>
    <row r="16" spans="1:2" ht="15">
      <c r="A16" s="3">
        <v>43561</v>
      </c>
      <c r="B16" s="4" t="s">
        <v>8</v>
      </c>
    </row>
    <row r="17" spans="1:6" ht="15">
      <c r="A17" s="3">
        <v>43562</v>
      </c>
      <c r="B17" s="4" t="s">
        <v>8</v>
      </c>
      <c r="D17" s="7"/>
      <c r="F17" s="7"/>
    </row>
    <row r="18" spans="1:5" ht="15">
      <c r="A18" s="3">
        <v>43568</v>
      </c>
      <c r="B18" s="4" t="s">
        <v>13</v>
      </c>
      <c r="E18" s="7">
        <v>9.7</v>
      </c>
    </row>
    <row r="19" spans="1:5" ht="15">
      <c r="A19" s="6">
        <v>43569</v>
      </c>
      <c r="B19" s="4" t="s">
        <v>13</v>
      </c>
      <c r="E19" s="7">
        <v>9.65</v>
      </c>
    </row>
    <row r="21" spans="2:7" ht="15">
      <c r="B21" s="8" t="s">
        <v>9</v>
      </c>
      <c r="C21" s="5" t="e">
        <f>AVERAGE(C3:C19)</f>
        <v>#DIV/0!</v>
      </c>
      <c r="D21" s="5" t="e">
        <f>AVERAGE(D3:D19)</f>
        <v>#DIV/0!</v>
      </c>
      <c r="E21" s="5">
        <f>AVERAGE(E3:E19)</f>
        <v>9.457500000000001</v>
      </c>
      <c r="F21" s="5" t="e">
        <f>AVERAGE(F3:F19)</f>
        <v>#DIV/0!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0</v>
      </c>
      <c r="D22" s="5">
        <f>MAX(D3:D19)</f>
        <v>0</v>
      </c>
      <c r="E22" s="5">
        <f>MAX(E3:E19)</f>
        <v>9.7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F20" sqref="F20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36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6" ht="15">
      <c r="A3" s="3">
        <v>43471</v>
      </c>
      <c r="B3" s="4" t="s">
        <v>14</v>
      </c>
      <c r="C3" s="14">
        <v>9.75</v>
      </c>
      <c r="D3" s="7"/>
      <c r="E3" s="7">
        <v>8.65</v>
      </c>
      <c r="F3">
        <v>9.675</v>
      </c>
    </row>
    <row r="4" spans="1:7" ht="15">
      <c r="A4" s="3">
        <v>43477</v>
      </c>
      <c r="B4" s="4" t="s">
        <v>15</v>
      </c>
      <c r="C4">
        <v>9.775</v>
      </c>
      <c r="E4">
        <v>9.225</v>
      </c>
      <c r="F4" s="7">
        <v>9.725</v>
      </c>
      <c r="G4" s="7"/>
    </row>
    <row r="5" spans="1:6" ht="15">
      <c r="A5" s="3">
        <v>43483</v>
      </c>
      <c r="B5" s="4" t="s">
        <v>16</v>
      </c>
      <c r="C5" s="7">
        <v>9.6</v>
      </c>
      <c r="D5" s="7"/>
      <c r="E5" s="7">
        <v>9.8</v>
      </c>
      <c r="F5" s="7">
        <v>9.6</v>
      </c>
    </row>
    <row r="6" spans="1:6" ht="15">
      <c r="A6" s="3">
        <v>43491</v>
      </c>
      <c r="B6" s="4" t="s">
        <v>17</v>
      </c>
      <c r="C6" s="7">
        <v>9.7</v>
      </c>
      <c r="E6">
        <v>9.675</v>
      </c>
      <c r="F6">
        <v>9.775</v>
      </c>
    </row>
    <row r="7" spans="1:2" ht="15">
      <c r="A7" s="3">
        <v>43498</v>
      </c>
      <c r="B7" s="4" t="s">
        <v>18</v>
      </c>
    </row>
    <row r="8" spans="1:6" ht="15">
      <c r="A8" s="3">
        <v>43506</v>
      </c>
      <c r="B8" s="4" t="s">
        <v>19</v>
      </c>
      <c r="C8" s="7">
        <v>9.6</v>
      </c>
      <c r="D8" s="7"/>
      <c r="E8" s="7">
        <v>8.9</v>
      </c>
      <c r="F8" s="7">
        <v>9.675</v>
      </c>
    </row>
    <row r="9" spans="1:6" ht="15">
      <c r="A9" s="3">
        <v>43518</v>
      </c>
      <c r="B9" s="4" t="s">
        <v>20</v>
      </c>
      <c r="C9" s="7">
        <v>9.825</v>
      </c>
      <c r="E9">
        <v>9.625</v>
      </c>
      <c r="F9" s="7">
        <v>9.775</v>
      </c>
    </row>
    <row r="10" spans="1:6" ht="15">
      <c r="A10" s="3">
        <v>43525</v>
      </c>
      <c r="B10" s="4" t="s">
        <v>21</v>
      </c>
      <c r="C10" s="7">
        <v>9.775</v>
      </c>
      <c r="E10" s="7">
        <v>9.6</v>
      </c>
      <c r="F10" s="7">
        <v>9.5</v>
      </c>
    </row>
    <row r="11" spans="1:6" ht="15">
      <c r="A11" s="3">
        <v>43532</v>
      </c>
      <c r="B11" s="4" t="s">
        <v>22</v>
      </c>
      <c r="C11" s="7">
        <v>9.725</v>
      </c>
      <c r="D11" s="7"/>
      <c r="E11">
        <v>9.325</v>
      </c>
      <c r="F11" s="7">
        <v>9.775</v>
      </c>
    </row>
    <row r="12" spans="1:6" ht="15">
      <c r="A12" s="3">
        <v>43533</v>
      </c>
      <c r="B12" s="4" t="s">
        <v>23</v>
      </c>
      <c r="C12" s="7">
        <v>9.9</v>
      </c>
      <c r="D12" s="7"/>
      <c r="E12" s="7">
        <v>9.25</v>
      </c>
      <c r="F12" s="7">
        <v>9.675</v>
      </c>
    </row>
    <row r="13" spans="1:6" ht="15">
      <c r="A13" s="3">
        <v>43540</v>
      </c>
      <c r="B13" s="4" t="s">
        <v>24</v>
      </c>
      <c r="C13" s="7">
        <v>9.85</v>
      </c>
      <c r="D13" s="7"/>
      <c r="E13" s="7">
        <v>9.3</v>
      </c>
      <c r="F13" s="7">
        <v>9.775</v>
      </c>
    </row>
    <row r="14" spans="1:6" ht="15">
      <c r="A14" s="3">
        <v>43541</v>
      </c>
      <c r="B14" s="4" t="s">
        <v>25</v>
      </c>
      <c r="C14" s="7">
        <v>9.775</v>
      </c>
      <c r="D14" s="7"/>
      <c r="E14" s="7">
        <v>9.675</v>
      </c>
      <c r="F14" s="7">
        <v>9.75</v>
      </c>
    </row>
    <row r="15" spans="1:6" ht="15">
      <c r="A15" s="3">
        <v>43547</v>
      </c>
      <c r="B15" s="4" t="s">
        <v>26</v>
      </c>
      <c r="C15" s="7">
        <v>9.725</v>
      </c>
      <c r="D15" s="7"/>
      <c r="E15" s="7">
        <v>9.15</v>
      </c>
      <c r="F15" s="7">
        <v>9.725</v>
      </c>
    </row>
    <row r="16" spans="1:2" ht="15">
      <c r="A16" s="3">
        <v>43561</v>
      </c>
      <c r="B16" s="4" t="s">
        <v>8</v>
      </c>
    </row>
    <row r="17" spans="1:6" ht="15">
      <c r="A17" s="3">
        <v>43562</v>
      </c>
      <c r="B17" s="4" t="s">
        <v>8</v>
      </c>
      <c r="D17" s="7"/>
      <c r="F17" s="7"/>
    </row>
    <row r="18" spans="1:6" ht="15">
      <c r="A18" s="3">
        <v>43568</v>
      </c>
      <c r="B18" s="4" t="s">
        <v>13</v>
      </c>
      <c r="C18" s="7">
        <v>9.775</v>
      </c>
      <c r="E18" s="7">
        <v>9.675</v>
      </c>
      <c r="F18" s="7">
        <v>9.85</v>
      </c>
    </row>
    <row r="19" spans="1:6" ht="15">
      <c r="A19" s="6">
        <v>43569</v>
      </c>
      <c r="B19" s="4" t="s">
        <v>13</v>
      </c>
      <c r="C19" s="7">
        <v>9.775</v>
      </c>
      <c r="E19" s="7">
        <v>9.1</v>
      </c>
      <c r="F19" s="7">
        <v>9.825</v>
      </c>
    </row>
    <row r="21" spans="2:7" ht="15">
      <c r="B21" s="8" t="s">
        <v>9</v>
      </c>
      <c r="C21" s="5">
        <f>AVERAGE(C3:C19)</f>
        <v>9.75357142857143</v>
      </c>
      <c r="D21" s="5" t="e">
        <f>AVERAGE(D3:D19)</f>
        <v>#DIV/0!</v>
      </c>
      <c r="E21" s="5">
        <f>AVERAGE(E3:E19)</f>
        <v>9.353571428571428</v>
      </c>
      <c r="F21" s="5">
        <f>AVERAGE(F3:F19)</f>
        <v>9.721428571428572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9.9</v>
      </c>
      <c r="D22" s="5">
        <f>MAX(D3:D19)</f>
        <v>0</v>
      </c>
      <c r="E22" s="5">
        <f>MAX(E3:E19)</f>
        <v>9.8</v>
      </c>
      <c r="F22" s="5">
        <f>MAX(F3:F19)</f>
        <v>9.85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D20" sqref="D20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35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4" ht="15">
      <c r="A3" s="3">
        <v>43471</v>
      </c>
      <c r="B3" s="4" t="s">
        <v>14</v>
      </c>
      <c r="C3" s="11"/>
      <c r="D3" s="7">
        <v>9.675</v>
      </c>
    </row>
    <row r="4" spans="1:7" ht="15">
      <c r="A4" s="3">
        <v>43477</v>
      </c>
      <c r="B4" s="4" t="s">
        <v>15</v>
      </c>
      <c r="D4">
        <v>9.775</v>
      </c>
      <c r="F4" s="7"/>
      <c r="G4" s="7"/>
    </row>
    <row r="5" spans="1:4" ht="15">
      <c r="A5" s="3">
        <v>43483</v>
      </c>
      <c r="B5" s="4" t="s">
        <v>16</v>
      </c>
      <c r="D5" s="7">
        <v>9.7</v>
      </c>
    </row>
    <row r="6" spans="1:4" ht="15">
      <c r="A6" s="3">
        <v>43491</v>
      </c>
      <c r="B6" s="4" t="s">
        <v>17</v>
      </c>
      <c r="D6">
        <v>9.175</v>
      </c>
    </row>
    <row r="7" spans="1:4" ht="15">
      <c r="A7" s="3">
        <v>43498</v>
      </c>
      <c r="B7" s="4" t="s">
        <v>18</v>
      </c>
      <c r="D7" s="7">
        <v>9.75</v>
      </c>
    </row>
    <row r="8" spans="1:4" ht="15">
      <c r="A8" s="3">
        <v>43506</v>
      </c>
      <c r="B8" s="4" t="s">
        <v>19</v>
      </c>
      <c r="D8" s="7">
        <v>9.85</v>
      </c>
    </row>
    <row r="9" spans="1:4" ht="15">
      <c r="A9" s="3">
        <v>43518</v>
      </c>
      <c r="B9" s="4" t="s">
        <v>20</v>
      </c>
      <c r="D9" s="7">
        <v>9.65</v>
      </c>
    </row>
    <row r="10" spans="1:6" ht="15">
      <c r="A10" s="3">
        <v>43525</v>
      </c>
      <c r="B10" s="4" t="s">
        <v>21</v>
      </c>
      <c r="D10" s="7">
        <v>9.625</v>
      </c>
      <c r="F10" s="7"/>
    </row>
    <row r="11" spans="1:6" ht="15">
      <c r="A11" s="3">
        <v>43532</v>
      </c>
      <c r="B11" s="4" t="s">
        <v>22</v>
      </c>
      <c r="D11" s="7">
        <v>9.775</v>
      </c>
      <c r="F11" s="7"/>
    </row>
    <row r="12" spans="1:4" ht="15">
      <c r="A12" s="3">
        <v>43533</v>
      </c>
      <c r="B12" s="4" t="s">
        <v>23</v>
      </c>
      <c r="D12" s="7">
        <v>9.825</v>
      </c>
    </row>
    <row r="13" spans="1:6" ht="15">
      <c r="A13" s="3">
        <v>43540</v>
      </c>
      <c r="B13" s="4" t="s">
        <v>24</v>
      </c>
      <c r="D13" s="7">
        <v>9.8</v>
      </c>
      <c r="F13" s="7"/>
    </row>
    <row r="14" spans="1:6" ht="15">
      <c r="A14" s="3">
        <v>43541</v>
      </c>
      <c r="B14" s="4" t="s">
        <v>25</v>
      </c>
      <c r="D14" s="7">
        <v>9.8</v>
      </c>
      <c r="F14" s="7"/>
    </row>
    <row r="15" spans="1:6" ht="15">
      <c r="A15" s="3">
        <v>43547</v>
      </c>
      <c r="B15" s="4" t="s">
        <v>26</v>
      </c>
      <c r="D15" s="7">
        <v>9.8</v>
      </c>
      <c r="F15" s="7"/>
    </row>
    <row r="16" spans="1:2" ht="15">
      <c r="A16" s="3">
        <v>43561</v>
      </c>
      <c r="B16" s="4" t="s">
        <v>8</v>
      </c>
    </row>
    <row r="17" spans="1:6" ht="15">
      <c r="A17" s="3">
        <v>43562</v>
      </c>
      <c r="B17" s="4" t="s">
        <v>8</v>
      </c>
      <c r="D17" s="7"/>
      <c r="F17" s="7"/>
    </row>
    <row r="18" spans="1:4" ht="15">
      <c r="A18" s="3">
        <v>43568</v>
      </c>
      <c r="B18" s="4" t="s">
        <v>13</v>
      </c>
      <c r="D18" s="7">
        <v>9.7</v>
      </c>
    </row>
    <row r="19" spans="1:4" ht="15">
      <c r="A19" s="6">
        <v>43569</v>
      </c>
      <c r="B19" s="4" t="s">
        <v>13</v>
      </c>
      <c r="D19" s="7">
        <v>9.8</v>
      </c>
    </row>
    <row r="21" spans="2:7" ht="15">
      <c r="B21" s="8" t="s">
        <v>9</v>
      </c>
      <c r="C21" s="5" t="e">
        <f>AVERAGE(C3:C19)</f>
        <v>#DIV/0!</v>
      </c>
      <c r="D21" s="5">
        <f>AVERAGE(D3:D19)</f>
        <v>9.713333333333335</v>
      </c>
      <c r="E21" s="5" t="e">
        <f>AVERAGE(E3:E19)</f>
        <v>#DIV/0!</v>
      </c>
      <c r="F21" s="5" t="e">
        <f>AVERAGE(F3:F19)</f>
        <v>#DIV/0!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0</v>
      </c>
      <c r="D22" s="5">
        <f>MAX(D3:D19)</f>
        <v>9.85</v>
      </c>
      <c r="E22" s="5">
        <f>MAX(E3:E19)</f>
        <v>0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C14" sqref="C14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34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4" ht="15">
      <c r="A3" s="3">
        <v>43471</v>
      </c>
      <c r="B3" s="4" t="s">
        <v>14</v>
      </c>
      <c r="C3" s="11"/>
      <c r="D3" s="7"/>
    </row>
    <row r="4" spans="1:7" ht="15">
      <c r="A4" s="3">
        <v>43477</v>
      </c>
      <c r="B4" s="4" t="s">
        <v>15</v>
      </c>
      <c r="F4" s="7"/>
      <c r="G4" s="7"/>
    </row>
    <row r="5" spans="1:4" ht="15">
      <c r="A5" s="3">
        <v>43483</v>
      </c>
      <c r="B5" s="4" t="s">
        <v>16</v>
      </c>
      <c r="D5" s="7"/>
    </row>
    <row r="6" spans="1:2" ht="15">
      <c r="A6" s="3">
        <v>43491</v>
      </c>
      <c r="B6" s="4" t="s">
        <v>17</v>
      </c>
    </row>
    <row r="7" spans="1:2" ht="15">
      <c r="A7" s="3">
        <v>43498</v>
      </c>
      <c r="B7" s="4" t="s">
        <v>18</v>
      </c>
    </row>
    <row r="8" spans="1:4" ht="15">
      <c r="A8" s="3">
        <v>43506</v>
      </c>
      <c r="B8" s="4" t="s">
        <v>19</v>
      </c>
      <c r="D8" s="7"/>
    </row>
    <row r="9" spans="1:2" ht="15">
      <c r="A9" s="3">
        <v>43518</v>
      </c>
      <c r="B9" s="4" t="s">
        <v>20</v>
      </c>
    </row>
    <row r="10" spans="1:6" ht="15">
      <c r="A10" s="3">
        <v>43525</v>
      </c>
      <c r="B10" s="4" t="s">
        <v>21</v>
      </c>
      <c r="F10" s="7"/>
    </row>
    <row r="11" spans="1:6" ht="15">
      <c r="A11" s="3">
        <v>43532</v>
      </c>
      <c r="B11" s="4" t="s">
        <v>22</v>
      </c>
      <c r="D11" s="7"/>
      <c r="F11" s="7"/>
    </row>
    <row r="12" spans="1:4" ht="15">
      <c r="A12" s="3">
        <v>43533</v>
      </c>
      <c r="B12" s="4" t="s">
        <v>23</v>
      </c>
      <c r="D12" s="7"/>
    </row>
    <row r="13" spans="1:6" ht="15">
      <c r="A13" s="3">
        <v>43540</v>
      </c>
      <c r="B13" s="4" t="s">
        <v>24</v>
      </c>
      <c r="C13" s="7">
        <v>9.25</v>
      </c>
      <c r="D13" s="7"/>
      <c r="F13" s="7"/>
    </row>
    <row r="14" spans="1:6" ht="15">
      <c r="A14" s="3">
        <v>43541</v>
      </c>
      <c r="B14" s="4" t="s">
        <v>25</v>
      </c>
      <c r="D14" s="7"/>
      <c r="F14" s="7"/>
    </row>
    <row r="15" spans="1:6" ht="15">
      <c r="A15" s="3">
        <v>43547</v>
      </c>
      <c r="B15" s="4" t="s">
        <v>26</v>
      </c>
      <c r="D15" s="7"/>
      <c r="F15" s="7"/>
    </row>
    <row r="16" spans="1:2" ht="15">
      <c r="A16" s="3">
        <v>43561</v>
      </c>
      <c r="B16" s="4" t="s">
        <v>8</v>
      </c>
    </row>
    <row r="17" spans="1:6" ht="15">
      <c r="A17" s="3">
        <v>43562</v>
      </c>
      <c r="B17" s="4" t="s">
        <v>8</v>
      </c>
      <c r="D17" s="7"/>
      <c r="F17" s="7"/>
    </row>
    <row r="18" spans="1:2" ht="15">
      <c r="A18" s="3">
        <v>43568</v>
      </c>
      <c r="B18" s="4" t="s">
        <v>13</v>
      </c>
    </row>
    <row r="19" spans="1:2" ht="15">
      <c r="A19" s="6">
        <v>43569</v>
      </c>
      <c r="B19" s="4" t="s">
        <v>13</v>
      </c>
    </row>
    <row r="21" spans="2:7" ht="15">
      <c r="B21" s="8" t="s">
        <v>9</v>
      </c>
      <c r="C21" s="5">
        <f>AVERAGE(C3:C19)</f>
        <v>9.25</v>
      </c>
      <c r="D21" s="5" t="e">
        <f>AVERAGE(D3:D19)</f>
        <v>#DIV/0!</v>
      </c>
      <c r="E21" s="5" t="e">
        <f>AVERAGE(E3:E19)</f>
        <v>#DIV/0!</v>
      </c>
      <c r="F21" s="5" t="e">
        <f>AVERAGE(F3:F19)</f>
        <v>#DIV/0!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9.25</v>
      </c>
      <c r="D22" s="5">
        <f>MAX(D3:D19)</f>
        <v>0</v>
      </c>
      <c r="E22" s="5">
        <f>MAX(E3:E19)</f>
        <v>0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F19" sqref="F19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33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6" ht="15">
      <c r="A3" s="3">
        <v>43471</v>
      </c>
      <c r="B3" s="4" t="s">
        <v>14</v>
      </c>
      <c r="C3" s="11"/>
      <c r="D3" s="7"/>
      <c r="E3" s="7">
        <v>9.65</v>
      </c>
      <c r="F3" s="7">
        <v>9.85</v>
      </c>
    </row>
    <row r="4" spans="1:7" ht="15">
      <c r="A4" s="3">
        <v>43477</v>
      </c>
      <c r="B4" s="4" t="s">
        <v>15</v>
      </c>
      <c r="C4" s="7">
        <v>9.6</v>
      </c>
      <c r="E4" s="7">
        <v>9.75</v>
      </c>
      <c r="F4" s="7">
        <v>9.8</v>
      </c>
      <c r="G4" s="7"/>
    </row>
    <row r="5" spans="1:6" ht="15">
      <c r="A5" s="3">
        <v>43483</v>
      </c>
      <c r="B5" s="4" t="s">
        <v>16</v>
      </c>
      <c r="C5">
        <v>9.375</v>
      </c>
      <c r="D5" s="7"/>
      <c r="E5">
        <v>9.825</v>
      </c>
      <c r="F5" s="7">
        <v>9.8</v>
      </c>
    </row>
    <row r="6" spans="1:6" ht="15">
      <c r="A6" s="3">
        <v>43491</v>
      </c>
      <c r="B6" s="4" t="s">
        <v>17</v>
      </c>
      <c r="E6">
        <v>9.825</v>
      </c>
      <c r="F6" s="15">
        <v>9.9</v>
      </c>
    </row>
    <row r="7" spans="1:6" ht="15">
      <c r="A7" s="3">
        <v>43498</v>
      </c>
      <c r="B7" s="4" t="s">
        <v>18</v>
      </c>
      <c r="C7">
        <v>9.675</v>
      </c>
      <c r="E7">
        <v>9.275</v>
      </c>
      <c r="F7" s="15">
        <v>9.9</v>
      </c>
    </row>
    <row r="8" spans="1:6" ht="15">
      <c r="A8" s="3">
        <v>43506</v>
      </c>
      <c r="B8" s="4" t="s">
        <v>19</v>
      </c>
      <c r="C8">
        <v>9.575</v>
      </c>
      <c r="D8" s="7"/>
      <c r="E8" s="7">
        <v>9.8</v>
      </c>
      <c r="F8" s="15">
        <v>9.875</v>
      </c>
    </row>
    <row r="9" spans="1:6" ht="15">
      <c r="A9" s="3">
        <v>43518</v>
      </c>
      <c r="B9" s="4" t="s">
        <v>20</v>
      </c>
      <c r="C9" s="7">
        <v>9.6</v>
      </c>
      <c r="E9">
        <v>9.875</v>
      </c>
      <c r="F9" s="15">
        <v>9.275</v>
      </c>
    </row>
    <row r="10" spans="1:6" ht="15">
      <c r="A10" s="3">
        <v>43525</v>
      </c>
      <c r="B10" s="4" t="s">
        <v>21</v>
      </c>
      <c r="C10" s="7">
        <v>9.6</v>
      </c>
      <c r="E10">
        <v>9.875</v>
      </c>
      <c r="F10" s="7">
        <v>9.45</v>
      </c>
    </row>
    <row r="11" spans="1:6" ht="15">
      <c r="A11" s="3">
        <v>43532</v>
      </c>
      <c r="B11" s="4" t="s">
        <v>22</v>
      </c>
      <c r="C11" s="7">
        <v>9.65</v>
      </c>
      <c r="D11" s="7"/>
      <c r="E11" s="7">
        <v>9.8</v>
      </c>
      <c r="F11" s="7">
        <v>9.85</v>
      </c>
    </row>
    <row r="12" spans="1:6" ht="15">
      <c r="A12" s="3">
        <v>43533</v>
      </c>
      <c r="B12" s="4" t="s">
        <v>23</v>
      </c>
      <c r="C12" s="7">
        <v>9.7</v>
      </c>
      <c r="D12" s="7"/>
      <c r="E12">
        <v>9.85</v>
      </c>
      <c r="F12" s="7">
        <v>9.825</v>
      </c>
    </row>
    <row r="13" spans="1:6" ht="15">
      <c r="A13" s="3">
        <v>43540</v>
      </c>
      <c r="B13" s="4" t="s">
        <v>24</v>
      </c>
      <c r="D13" s="7"/>
      <c r="F13" s="7"/>
    </row>
    <row r="14" spans="1:6" ht="15">
      <c r="A14" s="3">
        <v>43541</v>
      </c>
      <c r="B14" s="4" t="s">
        <v>25</v>
      </c>
      <c r="D14" s="7"/>
      <c r="F14" s="7"/>
    </row>
    <row r="15" spans="1:6" ht="15">
      <c r="A15" s="3">
        <v>43547</v>
      </c>
      <c r="B15" s="4" t="s">
        <v>26</v>
      </c>
      <c r="D15" s="7"/>
      <c r="E15">
        <v>9.775</v>
      </c>
      <c r="F15" s="7">
        <v>9.85</v>
      </c>
    </row>
    <row r="16" spans="1:2" ht="15">
      <c r="A16" s="3">
        <v>43561</v>
      </c>
      <c r="B16" s="4" t="s">
        <v>8</v>
      </c>
    </row>
    <row r="17" spans="1:6" ht="15">
      <c r="A17" s="3">
        <v>43562</v>
      </c>
      <c r="B17" s="4" t="s">
        <v>8</v>
      </c>
      <c r="D17" s="7"/>
      <c r="F17" s="7"/>
    </row>
    <row r="18" spans="1:6" ht="15">
      <c r="A18" s="3">
        <v>43568</v>
      </c>
      <c r="B18" s="4" t="s">
        <v>13</v>
      </c>
      <c r="C18">
        <v>9.775</v>
      </c>
      <c r="E18">
        <v>9.825</v>
      </c>
      <c r="F18">
        <v>9.85</v>
      </c>
    </row>
    <row r="19" spans="1:6" ht="15">
      <c r="A19" s="6">
        <v>43569</v>
      </c>
      <c r="B19" s="4" t="s">
        <v>13</v>
      </c>
      <c r="C19">
        <v>9.725</v>
      </c>
      <c r="E19" s="7">
        <v>9.9</v>
      </c>
      <c r="F19" s="7">
        <v>9.9</v>
      </c>
    </row>
    <row r="21" spans="2:7" ht="15">
      <c r="B21" s="8" t="s">
        <v>9</v>
      </c>
      <c r="C21" s="5">
        <f>AVERAGE(C3:C19)</f>
        <v>9.627500000000001</v>
      </c>
      <c r="D21" s="5" t="e">
        <f>AVERAGE(D3:D19)</f>
        <v>#DIV/0!</v>
      </c>
      <c r="E21" s="5">
        <f>AVERAGE(E3:E19)</f>
        <v>9.771153846153847</v>
      </c>
      <c r="F21" s="5">
        <f>AVERAGE(F3:F19)</f>
        <v>9.778846153846153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9.775</v>
      </c>
      <c r="D22" s="5">
        <f>MAX(D3:D19)</f>
        <v>0</v>
      </c>
      <c r="E22" s="5">
        <f>MAX(E3:E19)</f>
        <v>9.9</v>
      </c>
      <c r="F22" s="5">
        <f>MAX(F3:F19)</f>
        <v>9.9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F14" sqref="F14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32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4" ht="15">
      <c r="A3" s="3">
        <v>43471</v>
      </c>
      <c r="B3" s="4" t="s">
        <v>14</v>
      </c>
      <c r="C3" s="11"/>
      <c r="D3" s="7"/>
    </row>
    <row r="4" spans="1:7" ht="15">
      <c r="A4" s="3">
        <v>43477</v>
      </c>
      <c r="B4" s="4" t="s">
        <v>15</v>
      </c>
      <c r="F4" s="7"/>
      <c r="G4" s="7"/>
    </row>
    <row r="5" spans="1:4" ht="15">
      <c r="A5" s="3">
        <v>43483</v>
      </c>
      <c r="B5" s="4" t="s">
        <v>16</v>
      </c>
      <c r="D5" s="7"/>
    </row>
    <row r="6" spans="1:2" ht="15">
      <c r="A6" s="3">
        <v>43491</v>
      </c>
      <c r="B6" s="4" t="s">
        <v>17</v>
      </c>
    </row>
    <row r="7" spans="1:2" ht="15">
      <c r="A7" s="3">
        <v>43498</v>
      </c>
      <c r="B7" s="4" t="s">
        <v>18</v>
      </c>
    </row>
    <row r="8" spans="1:4" ht="15">
      <c r="A8" s="3">
        <v>43506</v>
      </c>
      <c r="B8" s="4" t="s">
        <v>19</v>
      </c>
      <c r="D8" s="7"/>
    </row>
    <row r="9" spans="1:2" ht="15">
      <c r="A9" s="3">
        <v>43518</v>
      </c>
      <c r="B9" s="4" t="s">
        <v>20</v>
      </c>
    </row>
    <row r="10" spans="1:6" ht="15">
      <c r="A10" s="3">
        <v>43525</v>
      </c>
      <c r="B10" s="4" t="s">
        <v>21</v>
      </c>
      <c r="F10" s="7"/>
    </row>
    <row r="11" spans="1:6" ht="15">
      <c r="A11" s="3">
        <v>43532</v>
      </c>
      <c r="B11" s="4" t="s">
        <v>22</v>
      </c>
      <c r="D11" s="7"/>
      <c r="F11" s="7"/>
    </row>
    <row r="12" spans="1:4" ht="15">
      <c r="A12" s="3">
        <v>43533</v>
      </c>
      <c r="B12" s="4" t="s">
        <v>23</v>
      </c>
      <c r="D12" s="7"/>
    </row>
    <row r="13" spans="1:6" ht="15">
      <c r="A13" s="3">
        <v>43540</v>
      </c>
      <c r="B13" s="4" t="s">
        <v>24</v>
      </c>
      <c r="D13" s="7"/>
      <c r="F13" s="7">
        <v>8.725</v>
      </c>
    </row>
    <row r="14" spans="1:6" ht="15">
      <c r="A14" s="3">
        <v>43541</v>
      </c>
      <c r="B14" s="4" t="s">
        <v>25</v>
      </c>
      <c r="D14" s="7"/>
      <c r="F14" s="7"/>
    </row>
    <row r="15" spans="1:6" ht="15">
      <c r="A15" s="3">
        <v>43547</v>
      </c>
      <c r="B15" s="4" t="s">
        <v>26</v>
      </c>
      <c r="D15" s="7"/>
      <c r="F15" s="7"/>
    </row>
    <row r="16" spans="1:2" ht="15">
      <c r="A16" s="3">
        <v>43561</v>
      </c>
      <c r="B16" s="4" t="s">
        <v>8</v>
      </c>
    </row>
    <row r="17" spans="1:6" ht="15">
      <c r="A17" s="3">
        <v>43562</v>
      </c>
      <c r="B17" s="4" t="s">
        <v>8</v>
      </c>
      <c r="D17" s="7"/>
      <c r="F17" s="7"/>
    </row>
    <row r="18" spans="1:2" ht="15">
      <c r="A18" s="3">
        <v>43568</v>
      </c>
      <c r="B18" s="4" t="s">
        <v>13</v>
      </c>
    </row>
    <row r="19" spans="1:2" ht="15">
      <c r="A19" s="6">
        <v>43569</v>
      </c>
      <c r="B19" s="4" t="s">
        <v>13</v>
      </c>
    </row>
    <row r="21" spans="2:7" ht="15">
      <c r="B21" s="8" t="s">
        <v>9</v>
      </c>
      <c r="C21" s="5" t="e">
        <f>AVERAGE(C3:C19)</f>
        <v>#DIV/0!</v>
      </c>
      <c r="D21" s="5" t="e">
        <f>AVERAGE(D3:D19)</f>
        <v>#DIV/0!</v>
      </c>
      <c r="E21" s="5" t="e">
        <f>AVERAGE(E3:E19)</f>
        <v>#DIV/0!</v>
      </c>
      <c r="F21" s="5">
        <f>AVERAGE(F3:F19)</f>
        <v>8.725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0</v>
      </c>
      <c r="D22" s="5">
        <f>MAX(D3:D19)</f>
        <v>0</v>
      </c>
      <c r="E22" s="5">
        <f>MAX(E3:E19)</f>
        <v>0</v>
      </c>
      <c r="F22" s="5">
        <f>MAX(F3:F19)</f>
        <v>8.725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F20" sqref="F20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11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6" ht="15">
      <c r="A3" s="3">
        <v>43471</v>
      </c>
      <c r="B3" s="4" t="s">
        <v>14</v>
      </c>
      <c r="C3" s="11"/>
      <c r="D3" s="7">
        <v>9.625</v>
      </c>
      <c r="F3">
        <v>9.825</v>
      </c>
    </row>
    <row r="4" spans="1:7" ht="15">
      <c r="A4" s="3">
        <v>43477</v>
      </c>
      <c r="B4" s="4" t="s">
        <v>15</v>
      </c>
      <c r="D4">
        <v>9.725</v>
      </c>
      <c r="F4" s="7">
        <v>9.675</v>
      </c>
      <c r="G4" s="7"/>
    </row>
    <row r="5" spans="1:6" ht="15">
      <c r="A5" s="3">
        <v>43483</v>
      </c>
      <c r="B5" s="4" t="s">
        <v>16</v>
      </c>
      <c r="D5" s="7">
        <v>9.675</v>
      </c>
      <c r="F5" s="7">
        <v>8.95</v>
      </c>
    </row>
    <row r="6" spans="1:6" ht="15">
      <c r="A6" s="3">
        <v>43491</v>
      </c>
      <c r="B6" s="4" t="s">
        <v>17</v>
      </c>
      <c r="D6" s="7">
        <v>9.8</v>
      </c>
      <c r="F6">
        <v>9.875</v>
      </c>
    </row>
    <row r="7" spans="1:6" ht="15">
      <c r="A7" s="3">
        <v>43498</v>
      </c>
      <c r="B7" s="4" t="s">
        <v>18</v>
      </c>
      <c r="D7" s="15">
        <v>9.775</v>
      </c>
      <c r="F7" s="7">
        <v>9.85</v>
      </c>
    </row>
    <row r="8" spans="1:6" ht="15">
      <c r="A8" s="3">
        <v>43506</v>
      </c>
      <c r="B8" s="4" t="s">
        <v>19</v>
      </c>
      <c r="D8" s="7">
        <v>9.7</v>
      </c>
      <c r="F8" s="7">
        <v>9.725</v>
      </c>
    </row>
    <row r="9" spans="1:6" ht="15">
      <c r="A9" s="3">
        <v>43518</v>
      </c>
      <c r="B9" s="4" t="s">
        <v>20</v>
      </c>
      <c r="D9" s="7">
        <v>9.825</v>
      </c>
      <c r="F9" s="7">
        <v>9.825</v>
      </c>
    </row>
    <row r="10" spans="1:6" ht="15">
      <c r="A10" s="3">
        <v>43525</v>
      </c>
      <c r="B10" s="4" t="s">
        <v>21</v>
      </c>
      <c r="D10" s="7">
        <v>9.75</v>
      </c>
      <c r="F10" s="7">
        <v>9.8</v>
      </c>
    </row>
    <row r="11" spans="1:6" ht="15">
      <c r="A11" s="3">
        <v>43532</v>
      </c>
      <c r="B11" s="4" t="s">
        <v>22</v>
      </c>
      <c r="D11" s="7">
        <v>9.7</v>
      </c>
      <c r="F11" s="7">
        <v>9.775</v>
      </c>
    </row>
    <row r="12" spans="1:6" ht="15">
      <c r="A12" s="3">
        <v>43533</v>
      </c>
      <c r="B12" s="4" t="s">
        <v>23</v>
      </c>
      <c r="D12" s="7">
        <v>9.75</v>
      </c>
      <c r="F12" s="7">
        <v>9.8</v>
      </c>
    </row>
    <row r="13" spans="1:6" ht="15">
      <c r="A13" s="3">
        <v>43540</v>
      </c>
      <c r="B13" s="4" t="s">
        <v>24</v>
      </c>
      <c r="D13" s="7">
        <v>9.85</v>
      </c>
      <c r="F13" s="7">
        <v>9.75</v>
      </c>
    </row>
    <row r="14" spans="1:6" ht="15">
      <c r="A14" s="3">
        <v>43541</v>
      </c>
      <c r="B14" s="4" t="s">
        <v>25</v>
      </c>
      <c r="D14" s="7">
        <v>9.025</v>
      </c>
      <c r="F14" s="7">
        <v>9.85</v>
      </c>
    </row>
    <row r="15" spans="1:6" ht="15">
      <c r="A15" s="3">
        <v>43547</v>
      </c>
      <c r="B15" s="4" t="s">
        <v>26</v>
      </c>
      <c r="D15" s="7">
        <v>9.85</v>
      </c>
      <c r="F15" s="7">
        <v>9.825</v>
      </c>
    </row>
    <row r="16" spans="1:2" ht="15">
      <c r="A16" s="3">
        <v>43561</v>
      </c>
      <c r="B16" s="4" t="s">
        <v>8</v>
      </c>
    </row>
    <row r="17" spans="1:6" ht="15">
      <c r="A17" s="3">
        <v>43562</v>
      </c>
      <c r="B17" s="4" t="s">
        <v>8</v>
      </c>
      <c r="D17" s="7"/>
      <c r="F17" s="7"/>
    </row>
    <row r="18" spans="1:6" ht="15">
      <c r="A18" s="3">
        <v>43568</v>
      </c>
      <c r="B18" s="4" t="s">
        <v>13</v>
      </c>
      <c r="D18" s="7">
        <v>9.775</v>
      </c>
      <c r="F18" s="7">
        <v>9.85</v>
      </c>
    </row>
    <row r="19" spans="1:6" ht="15">
      <c r="A19" s="6">
        <v>43569</v>
      </c>
      <c r="B19" s="4" t="s">
        <v>13</v>
      </c>
      <c r="D19" s="7">
        <v>9.775</v>
      </c>
      <c r="F19" s="7">
        <v>9.8</v>
      </c>
    </row>
    <row r="21" spans="2:7" ht="15">
      <c r="B21" s="8" t="s">
        <v>9</v>
      </c>
      <c r="C21" s="5" t="e">
        <f>AVERAGE(C3:C19)</f>
        <v>#DIV/0!</v>
      </c>
      <c r="D21" s="5">
        <f>AVERAGE(D3:D19)</f>
        <v>9.706666666666667</v>
      </c>
      <c r="E21" s="5" t="e">
        <f>AVERAGE(E3:E19)</f>
        <v>#DIV/0!</v>
      </c>
      <c r="F21" s="5">
        <f>AVERAGE(F3:F19)</f>
        <v>9.745000000000001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0</v>
      </c>
      <c r="D22" s="5">
        <f>MAX(D3:D19)</f>
        <v>9.85</v>
      </c>
      <c r="E22" s="5">
        <f>MAX(E3:E19)</f>
        <v>0</v>
      </c>
      <c r="F22" s="5">
        <f>MAX(F3:F19)</f>
        <v>9.875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M25" sqref="M25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31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7" ht="15">
      <c r="A3" s="3">
        <v>43471</v>
      </c>
      <c r="B3" s="4" t="s">
        <v>14</v>
      </c>
      <c r="C3" s="13">
        <v>9.675</v>
      </c>
      <c r="D3" s="7">
        <v>8.775</v>
      </c>
      <c r="E3">
        <v>9.225</v>
      </c>
      <c r="F3" s="7">
        <v>9.8</v>
      </c>
      <c r="G3">
        <f aca="true" t="shared" si="0" ref="G3:G15">SUM(C3:F3)</f>
        <v>37.47500000000001</v>
      </c>
    </row>
    <row r="4" spans="1:7" ht="15">
      <c r="A4" s="3">
        <v>43477</v>
      </c>
      <c r="B4" s="4" t="s">
        <v>15</v>
      </c>
      <c r="C4" s="12">
        <v>9.75</v>
      </c>
      <c r="D4" s="7">
        <v>9.65</v>
      </c>
      <c r="E4" s="7">
        <v>9.7</v>
      </c>
      <c r="F4" s="7">
        <v>9.525</v>
      </c>
      <c r="G4" s="7">
        <f t="shared" si="0"/>
        <v>38.625</v>
      </c>
    </row>
    <row r="5" spans="1:7" ht="15">
      <c r="A5" s="3">
        <v>43483</v>
      </c>
      <c r="B5" s="4" t="s">
        <v>16</v>
      </c>
      <c r="C5" s="7">
        <v>9.55</v>
      </c>
      <c r="D5" s="7">
        <v>9.2</v>
      </c>
      <c r="E5" s="7">
        <v>9.75</v>
      </c>
      <c r="F5" s="7">
        <v>9.7</v>
      </c>
      <c r="G5" s="7">
        <f t="shared" si="0"/>
        <v>38.2</v>
      </c>
    </row>
    <row r="6" spans="1:7" ht="15">
      <c r="A6" s="3">
        <v>43491</v>
      </c>
      <c r="B6" s="4" t="s">
        <v>17</v>
      </c>
      <c r="C6" s="7">
        <v>9.85</v>
      </c>
      <c r="D6" s="15">
        <v>9.55</v>
      </c>
      <c r="E6" s="7">
        <v>9.7</v>
      </c>
      <c r="F6" s="15">
        <v>9.6</v>
      </c>
      <c r="G6" s="7">
        <f t="shared" si="0"/>
        <v>38.699999999999996</v>
      </c>
    </row>
    <row r="7" spans="1:7" ht="15">
      <c r="A7" s="3">
        <v>43498</v>
      </c>
      <c r="B7" s="4" t="s">
        <v>18</v>
      </c>
      <c r="C7">
        <v>9.875</v>
      </c>
      <c r="D7" s="15">
        <v>9.75</v>
      </c>
      <c r="E7" s="15">
        <v>9.75</v>
      </c>
      <c r="F7" s="15">
        <v>9.7</v>
      </c>
      <c r="G7" s="15">
        <f t="shared" si="0"/>
        <v>39.075</v>
      </c>
    </row>
    <row r="8" spans="1:7" ht="15">
      <c r="A8" s="3">
        <v>43506</v>
      </c>
      <c r="B8" s="4" t="s">
        <v>19</v>
      </c>
      <c r="C8" s="7">
        <v>9.75</v>
      </c>
      <c r="D8" s="7">
        <v>9.75</v>
      </c>
      <c r="E8" s="15">
        <v>9.775</v>
      </c>
      <c r="F8" s="15">
        <v>9.675</v>
      </c>
      <c r="G8" s="15">
        <f t="shared" si="0"/>
        <v>38.95</v>
      </c>
    </row>
    <row r="9" spans="1:7" ht="15">
      <c r="A9" s="3">
        <v>43518</v>
      </c>
      <c r="B9" s="4" t="s">
        <v>20</v>
      </c>
      <c r="C9" s="7">
        <v>9.825</v>
      </c>
      <c r="D9" s="7">
        <v>9.675</v>
      </c>
      <c r="E9" s="15">
        <v>9.775</v>
      </c>
      <c r="F9" s="15">
        <v>9.825</v>
      </c>
      <c r="G9" s="15">
        <f t="shared" si="0"/>
        <v>39.099999999999994</v>
      </c>
    </row>
    <row r="10" spans="1:7" ht="15">
      <c r="A10" s="3">
        <v>43525</v>
      </c>
      <c r="B10" s="4" t="s">
        <v>21</v>
      </c>
      <c r="C10" s="7">
        <v>9.85</v>
      </c>
      <c r="D10" s="7">
        <v>9.775</v>
      </c>
      <c r="E10" s="15">
        <v>9.575</v>
      </c>
      <c r="F10" s="7">
        <v>9.6</v>
      </c>
      <c r="G10" s="15">
        <f t="shared" si="0"/>
        <v>38.8</v>
      </c>
    </row>
    <row r="11" spans="1:7" ht="15">
      <c r="A11" s="3">
        <v>43532</v>
      </c>
      <c r="B11" s="4" t="s">
        <v>22</v>
      </c>
      <c r="C11" s="7">
        <v>9.675</v>
      </c>
      <c r="D11" s="7">
        <v>9.7</v>
      </c>
      <c r="E11" s="15">
        <v>9.725</v>
      </c>
      <c r="F11" s="7">
        <v>9.8</v>
      </c>
      <c r="G11" s="15">
        <f t="shared" si="0"/>
        <v>38.900000000000006</v>
      </c>
    </row>
    <row r="12" spans="1:7" ht="15">
      <c r="A12" s="3">
        <v>43533</v>
      </c>
      <c r="B12" s="4" t="s">
        <v>23</v>
      </c>
      <c r="C12" s="7">
        <v>9.875</v>
      </c>
      <c r="D12" s="7">
        <v>9.625</v>
      </c>
      <c r="E12" s="15">
        <v>9.55</v>
      </c>
      <c r="F12" s="7">
        <v>9.675</v>
      </c>
      <c r="G12" s="15">
        <f t="shared" si="0"/>
        <v>38.725</v>
      </c>
    </row>
    <row r="13" spans="1:7" ht="15">
      <c r="A13" s="3">
        <v>43540</v>
      </c>
      <c r="B13" s="4" t="s">
        <v>24</v>
      </c>
      <c r="C13" s="7">
        <v>9.825</v>
      </c>
      <c r="D13" s="7">
        <v>9.75</v>
      </c>
      <c r="E13" s="15">
        <v>9.625</v>
      </c>
      <c r="F13" s="7">
        <v>9.825</v>
      </c>
      <c r="G13" s="15">
        <f t="shared" si="0"/>
        <v>39.025</v>
      </c>
    </row>
    <row r="14" spans="1:7" ht="15">
      <c r="A14" s="3">
        <v>43541</v>
      </c>
      <c r="B14" s="4" t="s">
        <v>25</v>
      </c>
      <c r="C14" s="7">
        <v>9.9</v>
      </c>
      <c r="D14" s="7">
        <v>9.675</v>
      </c>
      <c r="E14" s="15">
        <v>9.875</v>
      </c>
      <c r="F14" s="7">
        <v>9.8</v>
      </c>
      <c r="G14" s="15">
        <f t="shared" si="0"/>
        <v>39.25</v>
      </c>
    </row>
    <row r="15" spans="1:7" ht="15">
      <c r="A15" s="3">
        <v>43547</v>
      </c>
      <c r="B15" s="4" t="s">
        <v>26</v>
      </c>
      <c r="C15" s="7">
        <v>9.875</v>
      </c>
      <c r="D15" s="7">
        <v>9.7</v>
      </c>
      <c r="E15" s="15">
        <v>9.75</v>
      </c>
      <c r="F15" s="7">
        <v>9.85</v>
      </c>
      <c r="G15" s="15">
        <f t="shared" si="0"/>
        <v>39.175</v>
      </c>
    </row>
    <row r="16" spans="1:3" ht="15">
      <c r="A16" s="3">
        <v>43561</v>
      </c>
      <c r="B16" s="4" t="s">
        <v>8</v>
      </c>
      <c r="C16" s="7">
        <v>9.775</v>
      </c>
    </row>
    <row r="17" spans="1:6" ht="15">
      <c r="A17" s="3">
        <v>43562</v>
      </c>
      <c r="B17" s="4" t="s">
        <v>8</v>
      </c>
      <c r="D17" s="7"/>
      <c r="F17" s="7"/>
    </row>
    <row r="18" spans="1:7" ht="15">
      <c r="A18" s="3">
        <v>43568</v>
      </c>
      <c r="B18" s="4" t="s">
        <v>13</v>
      </c>
      <c r="C18" s="7">
        <v>9.825</v>
      </c>
      <c r="D18" s="7">
        <v>9.375</v>
      </c>
      <c r="E18" s="15">
        <v>9.8</v>
      </c>
      <c r="F18" s="7">
        <v>9.7</v>
      </c>
      <c r="G18" s="15">
        <f aca="true" t="shared" si="1" ref="G18:G19">SUM(C18:F18)</f>
        <v>38.7</v>
      </c>
    </row>
    <row r="19" spans="1:7" ht="15">
      <c r="A19" s="6">
        <v>43569</v>
      </c>
      <c r="B19" s="4" t="s">
        <v>13</v>
      </c>
      <c r="C19" s="7">
        <v>9.9</v>
      </c>
      <c r="D19" s="7">
        <v>9.625</v>
      </c>
      <c r="E19" s="15">
        <v>9.775</v>
      </c>
      <c r="F19" s="7">
        <v>9.75</v>
      </c>
      <c r="G19" s="15">
        <f t="shared" si="1"/>
        <v>39.05</v>
      </c>
    </row>
    <row r="21" spans="2:7" ht="15">
      <c r="B21" s="8" t="s">
        <v>9</v>
      </c>
      <c r="C21" s="5">
        <f>AVERAGE(C3:C19)</f>
        <v>9.7984375</v>
      </c>
      <c r="D21" s="5">
        <f>AVERAGE(D3:D19)</f>
        <v>9.571666666666665</v>
      </c>
      <c r="E21" s="5">
        <f>AVERAGE(E3:E19)</f>
        <v>9.69</v>
      </c>
      <c r="F21" s="5">
        <f>AVERAGE(F3:F19)</f>
        <v>9.721666666666666</v>
      </c>
      <c r="G21" s="5">
        <f>AVERAGE(G3:G19)</f>
        <v>38.78333333333333</v>
      </c>
    </row>
    <row r="22" spans="2:7" ht="15">
      <c r="B22" s="8" t="s">
        <v>10</v>
      </c>
      <c r="C22" s="5">
        <f>MAX(C3:C19)</f>
        <v>9.9</v>
      </c>
      <c r="D22" s="5">
        <f>MAX(D3:D19)</f>
        <v>9.775</v>
      </c>
      <c r="E22" s="5">
        <f>MAX(E3:E19)</f>
        <v>9.875</v>
      </c>
      <c r="F22" s="5">
        <f>MAX(F3:F19)</f>
        <v>9.85</v>
      </c>
      <c r="G22" s="5">
        <f>MAX(G3:G19)</f>
        <v>39.25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C16" sqref="C16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30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4" ht="15">
      <c r="A3" s="3">
        <v>43471</v>
      </c>
      <c r="B3" s="4" t="s">
        <v>14</v>
      </c>
      <c r="C3" s="11"/>
      <c r="D3" s="7"/>
    </row>
    <row r="4" spans="1:7" ht="15">
      <c r="A4" s="3">
        <v>43477</v>
      </c>
      <c r="B4" s="4" t="s">
        <v>15</v>
      </c>
      <c r="F4" s="7"/>
      <c r="G4" s="7"/>
    </row>
    <row r="5" spans="1:4" ht="15">
      <c r="A5" s="3">
        <v>43483</v>
      </c>
      <c r="B5" s="4" t="s">
        <v>16</v>
      </c>
      <c r="D5" s="7"/>
    </row>
    <row r="6" spans="1:2" ht="15">
      <c r="A6" s="3">
        <v>43491</v>
      </c>
      <c r="B6" s="4" t="s">
        <v>17</v>
      </c>
    </row>
    <row r="7" spans="1:5" ht="15">
      <c r="A7" s="3">
        <v>43498</v>
      </c>
      <c r="B7" s="4" t="s">
        <v>18</v>
      </c>
      <c r="E7" s="7">
        <v>9.2</v>
      </c>
    </row>
    <row r="8" spans="1:4" ht="15">
      <c r="A8" s="3">
        <v>43506</v>
      </c>
      <c r="B8" s="4" t="s">
        <v>19</v>
      </c>
      <c r="D8" s="7"/>
    </row>
    <row r="9" spans="1:2" ht="15">
      <c r="A9" s="3">
        <v>43518</v>
      </c>
      <c r="B9" s="4" t="s">
        <v>20</v>
      </c>
    </row>
    <row r="10" spans="1:6" ht="15">
      <c r="A10" s="3">
        <v>43525</v>
      </c>
      <c r="B10" s="4" t="s">
        <v>21</v>
      </c>
      <c r="F10" s="7"/>
    </row>
    <row r="11" spans="1:6" ht="15">
      <c r="A11" s="3">
        <v>43532</v>
      </c>
      <c r="B11" s="4" t="s">
        <v>22</v>
      </c>
      <c r="D11" s="7"/>
      <c r="F11" s="7"/>
    </row>
    <row r="12" spans="1:4" ht="15">
      <c r="A12" s="3">
        <v>43533</v>
      </c>
      <c r="B12" s="4" t="s">
        <v>23</v>
      </c>
      <c r="D12" s="7"/>
    </row>
    <row r="13" spans="1:6" ht="15">
      <c r="A13" s="3">
        <v>43540</v>
      </c>
      <c r="B13" s="4" t="s">
        <v>24</v>
      </c>
      <c r="D13" s="7"/>
      <c r="E13">
        <v>9.675</v>
      </c>
      <c r="F13" s="7"/>
    </row>
    <row r="14" spans="1:6" ht="15">
      <c r="A14" s="3">
        <v>43541</v>
      </c>
      <c r="B14" s="4" t="s">
        <v>25</v>
      </c>
      <c r="C14" s="7">
        <v>9.45</v>
      </c>
      <c r="D14" s="7"/>
      <c r="E14" s="7">
        <v>9.2</v>
      </c>
      <c r="F14" s="7"/>
    </row>
    <row r="15" spans="1:6" ht="15">
      <c r="A15" s="3">
        <v>43547</v>
      </c>
      <c r="B15" s="4" t="s">
        <v>26</v>
      </c>
      <c r="C15">
        <v>9.475</v>
      </c>
      <c r="D15" s="7"/>
      <c r="F15" s="7"/>
    </row>
    <row r="16" spans="1:2" ht="15">
      <c r="A16" s="3">
        <v>43561</v>
      </c>
      <c r="B16" s="4" t="s">
        <v>8</v>
      </c>
    </row>
    <row r="17" spans="1:6" ht="15">
      <c r="A17" s="3">
        <v>43562</v>
      </c>
      <c r="B17" s="4" t="s">
        <v>8</v>
      </c>
      <c r="D17" s="7"/>
      <c r="F17" s="7"/>
    </row>
    <row r="18" spans="1:2" ht="15">
      <c r="A18" s="3">
        <v>43568</v>
      </c>
      <c r="B18" s="4" t="s">
        <v>13</v>
      </c>
    </row>
    <row r="19" spans="1:2" ht="15">
      <c r="A19" s="6">
        <v>43569</v>
      </c>
      <c r="B19" s="4" t="s">
        <v>13</v>
      </c>
    </row>
    <row r="21" spans="2:7" ht="15">
      <c r="B21" s="8" t="s">
        <v>9</v>
      </c>
      <c r="C21" s="5">
        <f>AVERAGE(C3:C19)</f>
        <v>9.462499999999999</v>
      </c>
      <c r="D21" s="5" t="e">
        <f>AVERAGE(D3:D19)</f>
        <v>#DIV/0!</v>
      </c>
      <c r="E21" s="5">
        <f>AVERAGE(E3:E19)</f>
        <v>9.358333333333333</v>
      </c>
      <c r="F21" s="5" t="e">
        <f>AVERAGE(F3:F19)</f>
        <v>#DIV/0!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9.475</v>
      </c>
      <c r="D22" s="5">
        <f>MAX(D3:D19)</f>
        <v>0</v>
      </c>
      <c r="E22" s="5">
        <f>MAX(E3:E19)</f>
        <v>9.675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F20" sqref="F20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29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6" ht="15">
      <c r="A3" s="3">
        <v>43471</v>
      </c>
      <c r="B3" s="4" t="s">
        <v>14</v>
      </c>
      <c r="C3" s="11"/>
      <c r="D3" s="7">
        <v>9.675</v>
      </c>
      <c r="F3">
        <v>9.525</v>
      </c>
    </row>
    <row r="4" spans="1:7" ht="15">
      <c r="A4" s="3">
        <v>43477</v>
      </c>
      <c r="B4" s="4" t="s">
        <v>15</v>
      </c>
      <c r="D4">
        <v>9.075</v>
      </c>
      <c r="F4" s="7">
        <v>9.625</v>
      </c>
      <c r="G4" s="7"/>
    </row>
    <row r="5" spans="1:6" ht="15">
      <c r="A5" s="3">
        <v>43483</v>
      </c>
      <c r="B5" s="4" t="s">
        <v>16</v>
      </c>
      <c r="D5" s="7">
        <v>9.75</v>
      </c>
      <c r="F5" s="7">
        <v>8.85</v>
      </c>
    </row>
    <row r="6" spans="1:6" ht="15">
      <c r="A6" s="3">
        <v>43491</v>
      </c>
      <c r="B6" s="4" t="s">
        <v>17</v>
      </c>
      <c r="D6">
        <v>9.775</v>
      </c>
      <c r="F6">
        <v>9.675</v>
      </c>
    </row>
    <row r="7" spans="1:6" ht="15">
      <c r="A7" s="3">
        <v>43498</v>
      </c>
      <c r="B7" s="4" t="s">
        <v>18</v>
      </c>
      <c r="D7">
        <v>9.825</v>
      </c>
      <c r="F7">
        <v>9.775</v>
      </c>
    </row>
    <row r="8" spans="1:6" ht="15">
      <c r="A8" s="3">
        <v>43506</v>
      </c>
      <c r="B8" s="4" t="s">
        <v>19</v>
      </c>
      <c r="D8" s="7">
        <v>9.75</v>
      </c>
      <c r="F8">
        <v>9.675</v>
      </c>
    </row>
    <row r="9" spans="1:6" ht="15">
      <c r="A9" s="3">
        <v>43518</v>
      </c>
      <c r="B9" s="4" t="s">
        <v>20</v>
      </c>
      <c r="D9" s="7">
        <v>9.825</v>
      </c>
      <c r="F9" s="7">
        <v>9.75</v>
      </c>
    </row>
    <row r="10" spans="1:6" ht="15">
      <c r="A10" s="3">
        <v>43525</v>
      </c>
      <c r="B10" s="4" t="s">
        <v>21</v>
      </c>
      <c r="D10" s="7">
        <v>9.775</v>
      </c>
      <c r="F10" s="7">
        <v>9.55</v>
      </c>
    </row>
    <row r="11" spans="1:6" ht="15">
      <c r="A11" s="3">
        <v>43532</v>
      </c>
      <c r="B11" s="4" t="s">
        <v>22</v>
      </c>
      <c r="D11" s="7">
        <v>9.825</v>
      </c>
      <c r="F11" s="7">
        <v>9.675</v>
      </c>
    </row>
    <row r="12" spans="1:6" ht="15">
      <c r="A12" s="3">
        <v>43533</v>
      </c>
      <c r="B12" s="4" t="s">
        <v>23</v>
      </c>
      <c r="D12" s="7">
        <v>9.825</v>
      </c>
      <c r="F12" s="7">
        <v>9.7</v>
      </c>
    </row>
    <row r="13" spans="1:6" ht="15">
      <c r="A13" s="3">
        <v>43540</v>
      </c>
      <c r="B13" s="4" t="s">
        <v>24</v>
      </c>
      <c r="D13" s="7">
        <v>9.825</v>
      </c>
      <c r="F13" s="7">
        <v>9.675</v>
      </c>
    </row>
    <row r="14" spans="1:6" ht="15">
      <c r="A14" s="3">
        <v>43541</v>
      </c>
      <c r="B14" s="4" t="s">
        <v>25</v>
      </c>
      <c r="D14" s="7">
        <v>9.775</v>
      </c>
      <c r="F14" s="7">
        <v>9.8</v>
      </c>
    </row>
    <row r="15" spans="1:6" ht="15">
      <c r="A15" s="3">
        <v>43547</v>
      </c>
      <c r="B15" s="4" t="s">
        <v>26</v>
      </c>
      <c r="D15" s="7">
        <v>9.875</v>
      </c>
      <c r="F15" s="7">
        <v>9.75</v>
      </c>
    </row>
    <row r="16" spans="1:2" ht="15">
      <c r="A16" s="3">
        <v>43561</v>
      </c>
      <c r="B16" s="4" t="s">
        <v>8</v>
      </c>
    </row>
    <row r="17" spans="1:6" ht="15">
      <c r="A17" s="3">
        <v>43562</v>
      </c>
      <c r="B17" s="4" t="s">
        <v>8</v>
      </c>
      <c r="D17" s="7"/>
      <c r="F17" s="7"/>
    </row>
    <row r="18" spans="1:6" ht="15">
      <c r="A18" s="3">
        <v>43568</v>
      </c>
      <c r="B18" s="4" t="s">
        <v>13</v>
      </c>
      <c r="D18" s="7">
        <v>9.75</v>
      </c>
      <c r="F18" s="7">
        <v>9.75</v>
      </c>
    </row>
    <row r="19" spans="1:6" ht="15">
      <c r="A19" s="6">
        <v>43569</v>
      </c>
      <c r="B19" s="4" t="s">
        <v>13</v>
      </c>
      <c r="D19" s="7">
        <v>9.8</v>
      </c>
      <c r="F19" s="7">
        <v>9.75</v>
      </c>
    </row>
    <row r="21" spans="2:7" ht="15">
      <c r="B21" s="8" t="s">
        <v>9</v>
      </c>
      <c r="C21" s="5" t="e">
        <f>AVERAGE(C3:C19)</f>
        <v>#DIV/0!</v>
      </c>
      <c r="D21" s="5">
        <f>AVERAGE(D3:D19)</f>
        <v>9.741666666666669</v>
      </c>
      <c r="E21" s="5" t="e">
        <f>AVERAGE(E3:E19)</f>
        <v>#DIV/0!</v>
      </c>
      <c r="F21" s="5">
        <f>AVERAGE(F3:F19)</f>
        <v>9.634999999999998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0</v>
      </c>
      <c r="D22" s="5">
        <f>MAX(D3:D19)</f>
        <v>9.875</v>
      </c>
      <c r="E22" s="5">
        <f>MAX(E3:E19)</f>
        <v>0</v>
      </c>
      <c r="F22" s="5">
        <f>MAX(F3:F19)</f>
        <v>9.8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I37" sqref="I37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28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4" ht="15">
      <c r="A3" s="3">
        <v>43471</v>
      </c>
      <c r="B3" s="4" t="s">
        <v>14</v>
      </c>
      <c r="C3" s="11"/>
      <c r="D3" s="7"/>
    </row>
    <row r="4" spans="1:7" ht="15">
      <c r="A4" s="3">
        <v>43477</v>
      </c>
      <c r="B4" s="4" t="s">
        <v>15</v>
      </c>
      <c r="F4" s="7"/>
      <c r="G4" s="7"/>
    </row>
    <row r="5" spans="1:4" ht="15">
      <c r="A5" s="3">
        <v>43483</v>
      </c>
      <c r="B5" s="4" t="s">
        <v>16</v>
      </c>
      <c r="D5" s="7"/>
    </row>
    <row r="6" spans="1:2" ht="15">
      <c r="A6" s="3">
        <v>43491</v>
      </c>
      <c r="B6" s="4" t="s">
        <v>17</v>
      </c>
    </row>
    <row r="7" spans="1:2" ht="15">
      <c r="A7" s="3">
        <v>43498</v>
      </c>
      <c r="B7" s="4" t="s">
        <v>18</v>
      </c>
    </row>
    <row r="8" spans="1:4" ht="15">
      <c r="A8" s="3">
        <v>43506</v>
      </c>
      <c r="B8" s="4" t="s">
        <v>19</v>
      </c>
      <c r="D8" s="7"/>
    </row>
    <row r="9" spans="1:2" ht="15">
      <c r="A9" s="3">
        <v>43518</v>
      </c>
      <c r="B9" s="4" t="s">
        <v>20</v>
      </c>
    </row>
    <row r="10" spans="1:6" ht="15">
      <c r="A10" s="3">
        <v>43525</v>
      </c>
      <c r="B10" s="4" t="s">
        <v>21</v>
      </c>
      <c r="F10" s="7"/>
    </row>
    <row r="11" spans="1:6" ht="15">
      <c r="A11" s="3">
        <v>43532</v>
      </c>
      <c r="B11" s="4" t="s">
        <v>22</v>
      </c>
      <c r="D11" s="7"/>
      <c r="F11" s="7"/>
    </row>
    <row r="12" spans="1:4" ht="15">
      <c r="A12" s="3">
        <v>43533</v>
      </c>
      <c r="B12" s="4" t="s">
        <v>23</v>
      </c>
      <c r="D12" s="7"/>
    </row>
    <row r="13" spans="1:6" ht="15">
      <c r="A13" s="3">
        <v>43540</v>
      </c>
      <c r="B13" s="4" t="s">
        <v>24</v>
      </c>
      <c r="D13" s="7"/>
      <c r="F13" s="7"/>
    </row>
    <row r="14" spans="1:6" ht="15">
      <c r="A14" s="3">
        <v>43541</v>
      </c>
      <c r="B14" s="4" t="s">
        <v>25</v>
      </c>
      <c r="D14" s="7"/>
      <c r="F14" s="7"/>
    </row>
    <row r="15" spans="1:6" ht="15">
      <c r="A15" s="3">
        <v>43547</v>
      </c>
      <c r="B15" s="4" t="s">
        <v>26</v>
      </c>
      <c r="D15" s="7"/>
      <c r="F15" s="7"/>
    </row>
    <row r="16" spans="1:2" ht="15">
      <c r="A16" s="3">
        <v>43561</v>
      </c>
      <c r="B16" s="4" t="s">
        <v>8</v>
      </c>
    </row>
    <row r="17" spans="1:6" ht="15">
      <c r="A17" s="3">
        <v>43562</v>
      </c>
      <c r="B17" s="4" t="s">
        <v>8</v>
      </c>
      <c r="D17" s="7"/>
      <c r="F17" s="7"/>
    </row>
    <row r="18" spans="1:2" ht="15">
      <c r="A18" s="3">
        <v>43568</v>
      </c>
      <c r="B18" s="4" t="s">
        <v>13</v>
      </c>
    </row>
    <row r="19" spans="1:2" ht="15">
      <c r="A19" s="6">
        <v>43569</v>
      </c>
      <c r="B19" s="4" t="s">
        <v>13</v>
      </c>
    </row>
    <row r="21" spans="2:7" ht="15">
      <c r="B21" s="8" t="s">
        <v>9</v>
      </c>
      <c r="C21" s="5" t="e">
        <f>AVERAGE(C3:C19)</f>
        <v>#DIV/0!</v>
      </c>
      <c r="D21" s="5" t="e">
        <f>AVERAGE(D3:D19)</f>
        <v>#DIV/0!</v>
      </c>
      <c r="E21" s="5" t="e">
        <f>AVERAGE(E3:E19)</f>
        <v>#DIV/0!</v>
      </c>
      <c r="F21" s="5" t="e">
        <f>AVERAGE(F3:F19)</f>
        <v>#DIV/0!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0</v>
      </c>
      <c r="D22" s="5">
        <f>MAX(D3:D19)</f>
        <v>0</v>
      </c>
      <c r="E22" s="5">
        <f>MAX(E3:E19)</f>
        <v>0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 topLeftCell="A1">
      <selection activeCell="F17" sqref="F17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  <col min="3" max="3" width="8.7109375" style="0" bestFit="1" customWidth="1"/>
  </cols>
  <sheetData>
    <row r="1" spans="1:7" ht="15">
      <c r="A1" s="17" t="s">
        <v>27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4" ht="15">
      <c r="A3" s="3">
        <v>43471</v>
      </c>
      <c r="B3" s="4" t="s">
        <v>14</v>
      </c>
      <c r="C3" s="12">
        <v>9.65</v>
      </c>
      <c r="D3" s="7"/>
    </row>
    <row r="4" spans="1:7" ht="15">
      <c r="A4" s="3">
        <v>43477</v>
      </c>
      <c r="B4" s="4" t="s">
        <v>15</v>
      </c>
      <c r="C4">
        <v>9.625</v>
      </c>
      <c r="F4" s="7"/>
      <c r="G4" s="7"/>
    </row>
    <row r="5" spans="1:4" ht="15">
      <c r="A5" s="3">
        <v>43483</v>
      </c>
      <c r="B5" s="4" t="s">
        <v>16</v>
      </c>
      <c r="C5">
        <v>9.725</v>
      </c>
      <c r="D5" s="7"/>
    </row>
    <row r="6" spans="1:3" ht="15">
      <c r="A6" s="3">
        <v>43491</v>
      </c>
      <c r="B6" s="4" t="s">
        <v>17</v>
      </c>
      <c r="C6" s="7">
        <v>9.7</v>
      </c>
    </row>
    <row r="7" spans="1:3" ht="15">
      <c r="A7" s="3">
        <v>43498</v>
      </c>
      <c r="B7" s="4" t="s">
        <v>18</v>
      </c>
      <c r="C7">
        <v>9.775</v>
      </c>
    </row>
    <row r="8" spans="1:4" ht="15">
      <c r="A8" s="3">
        <v>43506</v>
      </c>
      <c r="B8" s="4" t="s">
        <v>19</v>
      </c>
      <c r="C8">
        <v>9.525</v>
      </c>
      <c r="D8" s="7"/>
    </row>
    <row r="9" spans="1:3" ht="15">
      <c r="A9" s="3">
        <v>43518</v>
      </c>
      <c r="B9" s="4" t="s">
        <v>20</v>
      </c>
      <c r="C9" s="7">
        <v>9.75</v>
      </c>
    </row>
    <row r="10" spans="1:6" ht="15">
      <c r="A10" s="3">
        <v>43525</v>
      </c>
      <c r="B10" s="4" t="s">
        <v>21</v>
      </c>
      <c r="C10" s="7">
        <v>9</v>
      </c>
      <c r="F10" s="7"/>
    </row>
    <row r="11" spans="1:6" ht="15">
      <c r="A11" s="3">
        <v>43532</v>
      </c>
      <c r="B11" s="4" t="s">
        <v>22</v>
      </c>
      <c r="C11" s="7">
        <v>9.675</v>
      </c>
      <c r="D11" s="7"/>
      <c r="F11" s="7"/>
    </row>
    <row r="12" spans="1:4" ht="15">
      <c r="A12" s="3">
        <v>43533</v>
      </c>
      <c r="B12" s="4" t="s">
        <v>23</v>
      </c>
      <c r="C12" s="7">
        <v>9.7</v>
      </c>
      <c r="D12" s="7"/>
    </row>
    <row r="13" spans="1:6" ht="15">
      <c r="A13" s="3">
        <v>43540</v>
      </c>
      <c r="B13" s="4" t="s">
        <v>24</v>
      </c>
      <c r="C13" s="7">
        <v>9.7</v>
      </c>
      <c r="D13" s="7"/>
      <c r="F13" s="7"/>
    </row>
    <row r="14" spans="1:6" ht="15">
      <c r="A14" s="3">
        <v>43541</v>
      </c>
      <c r="B14" s="4" t="s">
        <v>25</v>
      </c>
      <c r="C14" s="7">
        <v>9.75</v>
      </c>
      <c r="D14" s="7"/>
      <c r="F14" s="7"/>
    </row>
    <row r="15" spans="1:6" ht="15">
      <c r="A15" s="3">
        <v>43547</v>
      </c>
      <c r="B15" s="4" t="s">
        <v>26</v>
      </c>
      <c r="C15" s="7">
        <v>9.575</v>
      </c>
      <c r="D15" s="7"/>
      <c r="F15" s="7"/>
    </row>
    <row r="16" spans="1:2" ht="15">
      <c r="A16" s="3">
        <v>43561</v>
      </c>
      <c r="B16" s="4" t="s">
        <v>8</v>
      </c>
    </row>
    <row r="17" spans="1:6" ht="15">
      <c r="A17" s="3">
        <v>43562</v>
      </c>
      <c r="B17" s="4" t="s">
        <v>8</v>
      </c>
      <c r="D17" s="7"/>
      <c r="F17" s="7"/>
    </row>
    <row r="18" spans="1:3" ht="15">
      <c r="A18" s="3">
        <v>43568</v>
      </c>
      <c r="B18" s="4" t="s">
        <v>13</v>
      </c>
      <c r="C18" s="7">
        <v>9.725</v>
      </c>
    </row>
    <row r="19" spans="1:3" ht="15">
      <c r="A19" s="6">
        <v>43569</v>
      </c>
      <c r="B19" s="4" t="s">
        <v>13</v>
      </c>
      <c r="C19" s="7">
        <v>9.675</v>
      </c>
    </row>
    <row r="21" spans="2:7" ht="15">
      <c r="B21" s="8" t="s">
        <v>9</v>
      </c>
      <c r="C21" s="5">
        <f>AVERAGE(C3:C19)</f>
        <v>9.636666666666667</v>
      </c>
      <c r="D21" s="5" t="e">
        <f>AVERAGE(D3:D19)</f>
        <v>#DIV/0!</v>
      </c>
      <c r="E21" s="5" t="e">
        <f>AVERAGE(E3:E19)</f>
        <v>#DIV/0!</v>
      </c>
      <c r="F21" s="5" t="e">
        <f>AVERAGE(F3:F19)</f>
        <v>#DIV/0!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9.775</v>
      </c>
      <c r="D22" s="5">
        <f>MAX(D3:D19)</f>
        <v>0</v>
      </c>
      <c r="E22" s="5">
        <f>MAX(E3:E19)</f>
        <v>0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F6" sqref="F6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48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4" ht="15">
      <c r="A3" s="3">
        <v>43471</v>
      </c>
      <c r="B3" s="4" t="s">
        <v>14</v>
      </c>
      <c r="C3" s="11"/>
      <c r="D3" s="7"/>
    </row>
    <row r="4" spans="1:7" ht="15">
      <c r="A4" s="3">
        <v>43477</v>
      </c>
      <c r="B4" s="4" t="s">
        <v>15</v>
      </c>
      <c r="F4" s="7"/>
      <c r="G4" s="7"/>
    </row>
    <row r="5" spans="1:4" ht="15">
      <c r="A5" s="3">
        <v>43483</v>
      </c>
      <c r="B5" s="4" t="s">
        <v>16</v>
      </c>
      <c r="D5" s="7"/>
    </row>
    <row r="6" spans="1:2" ht="15">
      <c r="A6" s="3">
        <v>43491</v>
      </c>
      <c r="B6" s="4" t="s">
        <v>17</v>
      </c>
    </row>
    <row r="7" spans="1:2" ht="15">
      <c r="A7" s="3">
        <v>43498</v>
      </c>
      <c r="B7" s="4" t="s">
        <v>18</v>
      </c>
    </row>
    <row r="8" spans="1:4" ht="15">
      <c r="A8" s="3">
        <v>43506</v>
      </c>
      <c r="B8" s="4" t="s">
        <v>19</v>
      </c>
      <c r="D8" s="7"/>
    </row>
    <row r="9" spans="1:2" ht="15">
      <c r="A9" s="3">
        <v>43518</v>
      </c>
      <c r="B9" s="4" t="s">
        <v>20</v>
      </c>
    </row>
    <row r="10" spans="1:6" ht="15">
      <c r="A10" s="3">
        <v>43525</v>
      </c>
      <c r="B10" s="4" t="s">
        <v>21</v>
      </c>
      <c r="F10" s="7"/>
    </row>
    <row r="11" spans="1:6" ht="15">
      <c r="A11" s="3">
        <v>43532</v>
      </c>
      <c r="B11" s="4" t="s">
        <v>22</v>
      </c>
      <c r="D11" s="7"/>
      <c r="F11" s="7"/>
    </row>
    <row r="12" spans="1:4" ht="15">
      <c r="A12" s="3">
        <v>43533</v>
      </c>
      <c r="B12" s="4" t="s">
        <v>23</v>
      </c>
      <c r="D12" s="7"/>
    </row>
    <row r="13" spans="1:6" ht="15">
      <c r="A13" s="3">
        <v>43540</v>
      </c>
      <c r="B13" s="4" t="s">
        <v>24</v>
      </c>
      <c r="D13" s="7"/>
      <c r="F13" s="7"/>
    </row>
    <row r="14" spans="1:6" ht="15">
      <c r="A14" s="3">
        <v>43541</v>
      </c>
      <c r="B14" s="4" t="s">
        <v>25</v>
      </c>
      <c r="D14" s="7"/>
      <c r="F14" s="7"/>
    </row>
    <row r="15" spans="1:6" ht="15">
      <c r="A15" s="3">
        <v>43547</v>
      </c>
      <c r="B15" s="4" t="s">
        <v>26</v>
      </c>
      <c r="D15" s="7"/>
      <c r="F15" s="7"/>
    </row>
    <row r="16" spans="1:2" ht="15">
      <c r="A16" s="3">
        <v>43561</v>
      </c>
      <c r="B16" s="4" t="s">
        <v>8</v>
      </c>
    </row>
    <row r="17" spans="1:6" ht="15">
      <c r="A17" s="3">
        <v>43562</v>
      </c>
      <c r="B17" s="4" t="s">
        <v>8</v>
      </c>
      <c r="D17" s="7"/>
      <c r="F17" s="7"/>
    </row>
    <row r="18" spans="1:2" ht="15">
      <c r="A18" s="3">
        <v>43568</v>
      </c>
      <c r="B18" s="4" t="s">
        <v>13</v>
      </c>
    </row>
    <row r="19" spans="1:2" ht="15">
      <c r="A19" s="6">
        <v>43569</v>
      </c>
      <c r="B19" s="4" t="s">
        <v>13</v>
      </c>
    </row>
    <row r="21" spans="2:7" ht="15">
      <c r="B21" s="8" t="s">
        <v>9</v>
      </c>
      <c r="C21" s="5" t="e">
        <f>AVERAGE(C3:C19)</f>
        <v>#DIV/0!</v>
      </c>
      <c r="D21" s="5" t="e">
        <f>AVERAGE(D3:D19)</f>
        <v>#DIV/0!</v>
      </c>
      <c r="E21" s="5" t="e">
        <f>AVERAGE(E3:E19)</f>
        <v>#DIV/0!</v>
      </c>
      <c r="F21" s="5" t="e">
        <f>AVERAGE(F3:F19)</f>
        <v>#DIV/0!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0</v>
      </c>
      <c r="D22" s="5">
        <f>MAX(D3:D19)</f>
        <v>0</v>
      </c>
      <c r="E22" s="5">
        <f>MAX(E3:E19)</f>
        <v>0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E20" sqref="E20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47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5" ht="15">
      <c r="A3" s="3">
        <v>43471</v>
      </c>
      <c r="B3" s="4" t="s">
        <v>14</v>
      </c>
      <c r="C3" s="11"/>
      <c r="D3" s="7"/>
      <c r="E3">
        <v>9.575</v>
      </c>
    </row>
    <row r="4" spans="1:7" ht="15">
      <c r="A4" s="3">
        <v>43477</v>
      </c>
      <c r="B4" s="4" t="s">
        <v>15</v>
      </c>
      <c r="E4" s="7">
        <v>9.7</v>
      </c>
      <c r="F4" s="7"/>
      <c r="G4" s="7"/>
    </row>
    <row r="5" spans="1:5" ht="15">
      <c r="A5" s="3">
        <v>43483</v>
      </c>
      <c r="B5" s="4" t="s">
        <v>16</v>
      </c>
      <c r="D5" s="7"/>
      <c r="E5">
        <v>9.825</v>
      </c>
    </row>
    <row r="6" spans="1:5" ht="15">
      <c r="A6" s="3">
        <v>43491</v>
      </c>
      <c r="B6" s="4" t="s">
        <v>17</v>
      </c>
      <c r="E6" s="7">
        <v>9.55</v>
      </c>
    </row>
    <row r="7" spans="1:5" ht="15">
      <c r="A7" s="3">
        <v>43498</v>
      </c>
      <c r="B7" s="4" t="s">
        <v>18</v>
      </c>
      <c r="E7" s="7">
        <v>9.65</v>
      </c>
    </row>
    <row r="8" spans="1:5" ht="15">
      <c r="A8" s="3">
        <v>43506</v>
      </c>
      <c r="B8" s="4" t="s">
        <v>19</v>
      </c>
      <c r="D8" s="7"/>
      <c r="E8" s="7">
        <v>9.775</v>
      </c>
    </row>
    <row r="9" spans="1:2" ht="15">
      <c r="A9" s="3">
        <v>43518</v>
      </c>
      <c r="B9" s="4" t="s">
        <v>20</v>
      </c>
    </row>
    <row r="10" spans="1:6" ht="15">
      <c r="A10" s="3">
        <v>43525</v>
      </c>
      <c r="B10" s="4" t="s">
        <v>21</v>
      </c>
      <c r="E10" s="7">
        <v>9</v>
      </c>
      <c r="F10" s="7"/>
    </row>
    <row r="11" spans="1:6" ht="15">
      <c r="A11" s="3">
        <v>43532</v>
      </c>
      <c r="B11" s="4" t="s">
        <v>22</v>
      </c>
      <c r="D11" s="7"/>
      <c r="E11" s="7">
        <v>9.325</v>
      </c>
      <c r="F11" s="7"/>
    </row>
    <row r="12" spans="1:5" ht="15">
      <c r="A12" s="3">
        <v>43533</v>
      </c>
      <c r="B12" s="4" t="s">
        <v>23</v>
      </c>
      <c r="D12" s="7"/>
      <c r="E12" s="7">
        <v>9.325</v>
      </c>
    </row>
    <row r="13" spans="1:6" ht="15">
      <c r="A13" s="3">
        <v>43540</v>
      </c>
      <c r="B13" s="4" t="s">
        <v>24</v>
      </c>
      <c r="D13" s="7"/>
      <c r="E13" s="7">
        <v>9.55</v>
      </c>
      <c r="F13" s="7"/>
    </row>
    <row r="14" spans="1:6" ht="15">
      <c r="A14" s="3">
        <v>43541</v>
      </c>
      <c r="B14" s="4" t="s">
        <v>25</v>
      </c>
      <c r="D14" s="7"/>
      <c r="E14" s="7">
        <v>9.625</v>
      </c>
      <c r="F14" s="7"/>
    </row>
    <row r="15" spans="1:6" ht="15">
      <c r="A15" s="3">
        <v>43547</v>
      </c>
      <c r="B15" s="4" t="s">
        <v>26</v>
      </c>
      <c r="D15" s="7"/>
      <c r="E15" s="7">
        <v>9.175</v>
      </c>
      <c r="F15" s="7"/>
    </row>
    <row r="16" spans="1:5" ht="15">
      <c r="A16" s="3">
        <v>43561</v>
      </c>
      <c r="B16" s="4" t="s">
        <v>8</v>
      </c>
      <c r="E16" s="7"/>
    </row>
    <row r="17" spans="1:6" ht="15">
      <c r="A17" s="3">
        <v>43562</v>
      </c>
      <c r="B17" s="4" t="s">
        <v>8</v>
      </c>
      <c r="D17" s="7"/>
      <c r="F17" s="7"/>
    </row>
    <row r="18" spans="1:5" ht="15">
      <c r="A18" s="3">
        <v>43568</v>
      </c>
      <c r="B18" s="4" t="s">
        <v>13</v>
      </c>
      <c r="E18" s="7">
        <v>9.725</v>
      </c>
    </row>
    <row r="19" spans="1:5" ht="15">
      <c r="A19" s="6">
        <v>43569</v>
      </c>
      <c r="B19" s="4" t="s">
        <v>13</v>
      </c>
      <c r="E19" s="7">
        <v>9.8</v>
      </c>
    </row>
    <row r="21" spans="2:7" ht="15">
      <c r="B21" s="8" t="s">
        <v>9</v>
      </c>
      <c r="C21" s="5" t="e">
        <f>AVERAGE(C3:C19)</f>
        <v>#DIV/0!</v>
      </c>
      <c r="D21" s="5" t="e">
        <f>AVERAGE(D3:D19)</f>
        <v>#DIV/0!</v>
      </c>
      <c r="E21" s="5">
        <f>AVERAGE(E3:E19)</f>
        <v>9.542857142857143</v>
      </c>
      <c r="F21" s="5" t="e">
        <f>AVERAGE(F3:F19)</f>
        <v>#DIV/0!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0</v>
      </c>
      <c r="D22" s="5">
        <f>MAX(D3:D19)</f>
        <v>0</v>
      </c>
      <c r="E22" s="5">
        <f>MAX(E3:E19)</f>
        <v>9.825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E19" sqref="E19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46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4" ht="15">
      <c r="A3" s="3">
        <v>43471</v>
      </c>
      <c r="B3" s="4" t="s">
        <v>14</v>
      </c>
      <c r="C3" s="13">
        <v>8.325</v>
      </c>
      <c r="D3" s="7"/>
    </row>
    <row r="4" spans="1:7" ht="15">
      <c r="A4" s="3">
        <v>43477</v>
      </c>
      <c r="B4" s="4" t="s">
        <v>15</v>
      </c>
      <c r="F4" s="7"/>
      <c r="G4" s="7"/>
    </row>
    <row r="5" spans="1:4" ht="15">
      <c r="A5" s="3">
        <v>43483</v>
      </c>
      <c r="B5" s="4" t="s">
        <v>16</v>
      </c>
      <c r="D5" s="7"/>
    </row>
    <row r="6" spans="1:3" ht="15">
      <c r="A6" s="3">
        <v>43491</v>
      </c>
      <c r="B6" s="4" t="s">
        <v>17</v>
      </c>
      <c r="C6" s="7">
        <v>9.75</v>
      </c>
    </row>
    <row r="7" spans="1:3" ht="15">
      <c r="A7" s="3">
        <v>43498</v>
      </c>
      <c r="B7" s="4" t="s">
        <v>18</v>
      </c>
      <c r="C7">
        <v>9.675</v>
      </c>
    </row>
    <row r="8" spans="1:4" ht="15">
      <c r="A8" s="3">
        <v>43506</v>
      </c>
      <c r="B8" s="4" t="s">
        <v>19</v>
      </c>
      <c r="C8">
        <v>9.725</v>
      </c>
      <c r="D8" s="7"/>
    </row>
    <row r="9" spans="1:3" ht="15">
      <c r="A9" s="3">
        <v>43518</v>
      </c>
      <c r="B9" s="4" t="s">
        <v>20</v>
      </c>
      <c r="C9">
        <v>9.625</v>
      </c>
    </row>
    <row r="10" spans="1:6" ht="15">
      <c r="A10" s="3">
        <v>43525</v>
      </c>
      <c r="B10" s="4" t="s">
        <v>21</v>
      </c>
      <c r="C10">
        <v>9.725</v>
      </c>
      <c r="F10" s="7"/>
    </row>
    <row r="11" spans="1:6" ht="15">
      <c r="A11" s="3">
        <v>43532</v>
      </c>
      <c r="B11" s="4" t="s">
        <v>22</v>
      </c>
      <c r="C11">
        <v>9.725</v>
      </c>
      <c r="D11" s="7"/>
      <c r="F11" s="7"/>
    </row>
    <row r="12" spans="1:4" ht="15">
      <c r="A12" s="3">
        <v>43533</v>
      </c>
      <c r="B12" s="4" t="s">
        <v>23</v>
      </c>
      <c r="C12" s="7">
        <v>9.7</v>
      </c>
      <c r="D12" s="7"/>
    </row>
    <row r="13" spans="1:6" ht="15">
      <c r="A13" s="3">
        <v>43540</v>
      </c>
      <c r="B13" s="4" t="s">
        <v>24</v>
      </c>
      <c r="C13">
        <v>9.675</v>
      </c>
      <c r="D13" s="7"/>
      <c r="F13" s="7"/>
    </row>
    <row r="14" spans="1:6" ht="15">
      <c r="A14" s="3">
        <v>43541</v>
      </c>
      <c r="B14" s="4" t="s">
        <v>25</v>
      </c>
      <c r="C14" s="7">
        <v>9.8</v>
      </c>
      <c r="D14" s="7"/>
      <c r="F14" s="7"/>
    </row>
    <row r="15" spans="1:6" ht="15">
      <c r="A15" s="3">
        <v>43547</v>
      </c>
      <c r="B15" s="4" t="s">
        <v>26</v>
      </c>
      <c r="C15" s="7">
        <v>9.7</v>
      </c>
      <c r="D15" s="7"/>
      <c r="F15" s="7"/>
    </row>
    <row r="16" spans="1:2" ht="15">
      <c r="A16" s="3">
        <v>43561</v>
      </c>
      <c r="B16" s="4" t="s">
        <v>8</v>
      </c>
    </row>
    <row r="17" spans="1:6" ht="15">
      <c r="A17" s="3">
        <v>43562</v>
      </c>
      <c r="B17" s="4" t="s">
        <v>8</v>
      </c>
      <c r="D17" s="7"/>
      <c r="F17" s="7"/>
    </row>
    <row r="18" spans="1:2" ht="15">
      <c r="A18" s="3">
        <v>43568</v>
      </c>
      <c r="B18" s="4" t="s">
        <v>13</v>
      </c>
    </row>
    <row r="19" spans="1:2" ht="15">
      <c r="A19" s="6">
        <v>43569</v>
      </c>
      <c r="B19" s="4" t="s">
        <v>13</v>
      </c>
    </row>
    <row r="21" spans="2:7" ht="15">
      <c r="B21" s="8" t="s">
        <v>9</v>
      </c>
      <c r="C21" s="5">
        <f>AVERAGE(C3:C19)</f>
        <v>9.584090909090909</v>
      </c>
      <c r="D21" s="5" t="e">
        <f>AVERAGE(D3:D19)</f>
        <v>#DIV/0!</v>
      </c>
      <c r="E21" s="5" t="e">
        <f>AVERAGE(E3:E19)</f>
        <v>#DIV/0!</v>
      </c>
      <c r="F21" s="5" t="e">
        <f>AVERAGE(F3:F19)</f>
        <v>#DIV/0!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9.8</v>
      </c>
      <c r="D22" s="5">
        <f>MAX(D3:D19)</f>
        <v>0</v>
      </c>
      <c r="E22" s="5">
        <f>MAX(E3:E19)</f>
        <v>0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D10" sqref="D10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45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4" ht="15">
      <c r="A3" s="3">
        <v>43471</v>
      </c>
      <c r="B3" s="4" t="s">
        <v>14</v>
      </c>
      <c r="C3" s="11"/>
      <c r="D3" s="7"/>
    </row>
    <row r="4" spans="1:7" ht="15">
      <c r="A4" s="3">
        <v>43477</v>
      </c>
      <c r="B4" s="4" t="s">
        <v>15</v>
      </c>
      <c r="F4" s="7"/>
      <c r="G4" s="7"/>
    </row>
    <row r="5" spans="1:4" ht="15">
      <c r="A5" s="3">
        <v>43483</v>
      </c>
      <c r="B5" s="4" t="s">
        <v>16</v>
      </c>
      <c r="D5" s="7"/>
    </row>
    <row r="6" spans="1:2" ht="15">
      <c r="A6" s="3">
        <v>43491</v>
      </c>
      <c r="B6" s="4" t="s">
        <v>17</v>
      </c>
    </row>
    <row r="7" spans="1:2" ht="15">
      <c r="A7" s="3">
        <v>43498</v>
      </c>
      <c r="B7" s="4" t="s">
        <v>18</v>
      </c>
    </row>
    <row r="8" spans="1:4" ht="15">
      <c r="A8" s="3">
        <v>43506</v>
      </c>
      <c r="B8" s="4" t="s">
        <v>19</v>
      </c>
      <c r="C8" s="7">
        <v>9.7</v>
      </c>
      <c r="D8" s="7"/>
    </row>
    <row r="9" spans="1:4" ht="15">
      <c r="A9" s="3">
        <v>43518</v>
      </c>
      <c r="B9" s="4" t="s">
        <v>20</v>
      </c>
      <c r="D9">
        <v>9.575</v>
      </c>
    </row>
    <row r="10" spans="1:6" ht="15">
      <c r="A10" s="3">
        <v>43525</v>
      </c>
      <c r="B10" s="4" t="s">
        <v>21</v>
      </c>
      <c r="F10" s="7"/>
    </row>
    <row r="11" spans="1:6" ht="15">
      <c r="A11" s="3">
        <v>43532</v>
      </c>
      <c r="B11" s="4" t="s">
        <v>22</v>
      </c>
      <c r="D11" s="7"/>
      <c r="F11" s="7"/>
    </row>
    <row r="12" spans="1:4" ht="15">
      <c r="A12" s="3">
        <v>43533</v>
      </c>
      <c r="B12" s="4" t="s">
        <v>23</v>
      </c>
      <c r="D12" s="7"/>
    </row>
    <row r="13" spans="1:6" ht="15">
      <c r="A13" s="3">
        <v>43540</v>
      </c>
      <c r="B13" s="4" t="s">
        <v>24</v>
      </c>
      <c r="D13" s="7"/>
      <c r="F13" s="7"/>
    </row>
    <row r="14" spans="1:6" ht="15">
      <c r="A14" s="3">
        <v>43541</v>
      </c>
      <c r="B14" s="4" t="s">
        <v>25</v>
      </c>
      <c r="D14" s="7"/>
      <c r="F14" s="7"/>
    </row>
    <row r="15" spans="1:6" ht="15">
      <c r="A15" s="3">
        <v>43547</v>
      </c>
      <c r="B15" s="4" t="s">
        <v>26</v>
      </c>
      <c r="D15" s="7"/>
      <c r="F15" s="7"/>
    </row>
    <row r="16" spans="1:2" ht="15">
      <c r="A16" s="3">
        <v>43561</v>
      </c>
      <c r="B16" s="4" t="s">
        <v>8</v>
      </c>
    </row>
    <row r="17" spans="1:6" ht="15">
      <c r="A17" s="3">
        <v>43562</v>
      </c>
      <c r="B17" s="4" t="s">
        <v>8</v>
      </c>
      <c r="D17" s="7"/>
      <c r="F17" s="7"/>
    </row>
    <row r="18" spans="1:2" ht="15">
      <c r="A18" s="3">
        <v>43568</v>
      </c>
      <c r="B18" s="4" t="s">
        <v>13</v>
      </c>
    </row>
    <row r="19" spans="1:2" ht="15">
      <c r="A19" s="6">
        <v>43569</v>
      </c>
      <c r="B19" s="4" t="s">
        <v>13</v>
      </c>
    </row>
    <row r="21" spans="2:7" ht="15">
      <c r="B21" s="8" t="s">
        <v>9</v>
      </c>
      <c r="C21" s="5">
        <f>AVERAGE(C3:C19)</f>
        <v>9.7</v>
      </c>
      <c r="D21" s="5">
        <f>AVERAGE(D3:D19)</f>
        <v>9.575</v>
      </c>
      <c r="E21" s="5" t="e">
        <f>AVERAGE(E3:E19)</f>
        <v>#DIV/0!</v>
      </c>
      <c r="F21" s="5" t="e">
        <f>AVERAGE(F3:F19)</f>
        <v>#DIV/0!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9.7</v>
      </c>
      <c r="D22" s="5">
        <f>MAX(D3:D19)</f>
        <v>9.575</v>
      </c>
      <c r="E22" s="5">
        <f>MAX(E3:E19)</f>
        <v>0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E20" sqref="E20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44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5" ht="15">
      <c r="A3" s="3">
        <v>43471</v>
      </c>
      <c r="B3" s="4" t="s">
        <v>14</v>
      </c>
      <c r="C3" s="11"/>
      <c r="D3" s="7">
        <v>9.675</v>
      </c>
      <c r="E3">
        <v>9.475</v>
      </c>
    </row>
    <row r="4" spans="1:7" ht="15">
      <c r="A4" s="3">
        <v>43477</v>
      </c>
      <c r="B4" s="4" t="s">
        <v>15</v>
      </c>
      <c r="D4" s="7">
        <v>9.75</v>
      </c>
      <c r="E4" s="7">
        <v>9.05</v>
      </c>
      <c r="F4" s="7"/>
      <c r="G4" s="7"/>
    </row>
    <row r="5" spans="1:5" ht="15">
      <c r="A5" s="3">
        <v>43483</v>
      </c>
      <c r="B5" s="4" t="s">
        <v>16</v>
      </c>
      <c r="D5" s="7">
        <v>9.85</v>
      </c>
      <c r="E5">
        <v>9.575</v>
      </c>
    </row>
    <row r="6" spans="1:5" ht="15">
      <c r="A6" s="3">
        <v>43491</v>
      </c>
      <c r="B6" s="4" t="s">
        <v>17</v>
      </c>
      <c r="D6" s="15">
        <v>9.875</v>
      </c>
      <c r="E6" s="7">
        <v>9.6</v>
      </c>
    </row>
    <row r="7" spans="1:5" ht="15">
      <c r="A7" s="3">
        <v>43498</v>
      </c>
      <c r="B7" s="4" t="s">
        <v>18</v>
      </c>
      <c r="D7" s="15">
        <v>9.75</v>
      </c>
      <c r="E7" s="7">
        <v>9.15</v>
      </c>
    </row>
    <row r="8" spans="1:5" ht="15">
      <c r="A8" s="3">
        <v>43506</v>
      </c>
      <c r="B8" s="4" t="s">
        <v>19</v>
      </c>
      <c r="D8" s="7">
        <v>9.9</v>
      </c>
      <c r="E8" s="7">
        <v>9.725</v>
      </c>
    </row>
    <row r="9" spans="1:5" ht="15">
      <c r="A9" s="3">
        <v>43518</v>
      </c>
      <c r="B9" s="4" t="s">
        <v>20</v>
      </c>
      <c r="D9" s="7">
        <v>9.825</v>
      </c>
      <c r="E9" s="7">
        <v>9.725</v>
      </c>
    </row>
    <row r="10" spans="1:6" ht="15">
      <c r="A10" s="3">
        <v>43525</v>
      </c>
      <c r="B10" s="4" t="s">
        <v>21</v>
      </c>
      <c r="D10" s="7">
        <v>9.7</v>
      </c>
      <c r="E10" s="7">
        <v>9.15</v>
      </c>
      <c r="F10" s="7"/>
    </row>
    <row r="11" spans="1:6" ht="15">
      <c r="A11" s="3">
        <v>43532</v>
      </c>
      <c r="B11" s="4" t="s">
        <v>22</v>
      </c>
      <c r="D11" s="7">
        <v>9.625</v>
      </c>
      <c r="E11" s="7">
        <v>9.5</v>
      </c>
      <c r="F11" s="7"/>
    </row>
    <row r="12" spans="1:5" ht="15">
      <c r="A12" s="3">
        <v>43533</v>
      </c>
      <c r="B12" s="4" t="s">
        <v>23</v>
      </c>
      <c r="D12" s="7">
        <v>9.8</v>
      </c>
      <c r="E12" s="7">
        <v>9.75</v>
      </c>
    </row>
    <row r="13" spans="1:6" ht="15">
      <c r="A13" s="3">
        <v>43540</v>
      </c>
      <c r="B13" s="4" t="s">
        <v>24</v>
      </c>
      <c r="D13" s="7">
        <v>9.925</v>
      </c>
      <c r="E13" s="7">
        <v>9.75</v>
      </c>
      <c r="F13" s="7"/>
    </row>
    <row r="14" spans="1:6" ht="15">
      <c r="A14" s="3">
        <v>43541</v>
      </c>
      <c r="B14" s="4" t="s">
        <v>25</v>
      </c>
      <c r="D14" s="7">
        <v>9.825</v>
      </c>
      <c r="E14" s="7">
        <v>9.125</v>
      </c>
      <c r="F14" s="7"/>
    </row>
    <row r="15" spans="1:6" ht="15">
      <c r="A15" s="3">
        <v>43547</v>
      </c>
      <c r="B15" s="4" t="s">
        <v>26</v>
      </c>
      <c r="D15" s="7">
        <v>9.8</v>
      </c>
      <c r="E15" s="7">
        <v>9.775</v>
      </c>
      <c r="F15" s="7"/>
    </row>
    <row r="16" spans="1:4" ht="15">
      <c r="A16" s="3">
        <v>43561</v>
      </c>
      <c r="B16" s="4" t="s">
        <v>8</v>
      </c>
      <c r="D16" s="7">
        <v>9.75</v>
      </c>
    </row>
    <row r="17" spans="1:6" ht="15">
      <c r="A17" s="3">
        <v>43562</v>
      </c>
      <c r="B17" s="4" t="s">
        <v>8</v>
      </c>
      <c r="D17" s="7"/>
      <c r="F17" s="7"/>
    </row>
    <row r="18" spans="1:5" ht="15">
      <c r="A18" s="3">
        <v>43568</v>
      </c>
      <c r="B18" s="4" t="s">
        <v>13</v>
      </c>
      <c r="D18" s="7">
        <v>9.925</v>
      </c>
      <c r="E18" s="7">
        <v>9.775</v>
      </c>
    </row>
    <row r="19" spans="1:5" ht="15">
      <c r="A19" s="6">
        <v>43569</v>
      </c>
      <c r="B19" s="4" t="s">
        <v>13</v>
      </c>
      <c r="D19" s="7">
        <v>9.825</v>
      </c>
      <c r="E19" s="7">
        <v>9.725</v>
      </c>
    </row>
    <row r="21" spans="2:7" ht="15">
      <c r="B21" s="8" t="s">
        <v>9</v>
      </c>
      <c r="C21" s="5" t="e">
        <f>AVERAGE(C3:C19)</f>
        <v>#DIV/0!</v>
      </c>
      <c r="D21" s="5">
        <f>AVERAGE(D3:D19)</f>
        <v>9.8</v>
      </c>
      <c r="E21" s="5">
        <f>AVERAGE(E3:E19)</f>
        <v>9.523333333333333</v>
      </c>
      <c r="F21" s="5" t="e">
        <f>AVERAGE(F3:F19)</f>
        <v>#DIV/0!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0</v>
      </c>
      <c r="D22" s="5">
        <f>MAX(D3:D19)</f>
        <v>9.925</v>
      </c>
      <c r="E22" s="5">
        <f>MAX(E3:E19)</f>
        <v>9.775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D20" sqref="D20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43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5" ht="15">
      <c r="A3" s="3">
        <v>43471</v>
      </c>
      <c r="B3" s="4" t="s">
        <v>14</v>
      </c>
      <c r="C3" s="12">
        <v>9.7</v>
      </c>
      <c r="D3" s="7">
        <v>9.575</v>
      </c>
      <c r="E3" s="7">
        <v>9.05</v>
      </c>
    </row>
    <row r="4" spans="1:7" ht="15">
      <c r="A4" s="3">
        <v>43477</v>
      </c>
      <c r="B4" s="4" t="s">
        <v>15</v>
      </c>
      <c r="C4">
        <v>9.675</v>
      </c>
      <c r="D4" s="7">
        <v>9.65</v>
      </c>
      <c r="E4" s="7">
        <v>9.65</v>
      </c>
      <c r="F4" s="7"/>
      <c r="G4" s="7"/>
    </row>
    <row r="5" spans="1:5" ht="15">
      <c r="A5" s="3">
        <v>43483</v>
      </c>
      <c r="B5" s="4" t="s">
        <v>16</v>
      </c>
      <c r="C5" s="7">
        <v>9.7</v>
      </c>
      <c r="D5" s="7">
        <v>9.75</v>
      </c>
      <c r="E5">
        <v>9.075</v>
      </c>
    </row>
    <row r="6" spans="1:5" ht="15">
      <c r="A6" s="3">
        <v>43491</v>
      </c>
      <c r="B6" s="4" t="s">
        <v>17</v>
      </c>
      <c r="C6" s="7">
        <v>9.55</v>
      </c>
      <c r="D6" s="15">
        <v>9.625</v>
      </c>
      <c r="E6" s="7">
        <v>9.7</v>
      </c>
    </row>
    <row r="7" spans="1:5" ht="15">
      <c r="A7" s="3">
        <v>43498</v>
      </c>
      <c r="B7" s="4" t="s">
        <v>18</v>
      </c>
      <c r="C7">
        <v>9.175</v>
      </c>
      <c r="D7" s="15">
        <v>9.1</v>
      </c>
      <c r="E7" s="15">
        <v>9.625</v>
      </c>
    </row>
    <row r="8" spans="1:4" ht="15">
      <c r="A8" s="3">
        <v>43506</v>
      </c>
      <c r="B8" s="4" t="s">
        <v>19</v>
      </c>
      <c r="D8" s="7"/>
    </row>
    <row r="9" spans="1:2" ht="15">
      <c r="A9" s="3">
        <v>43518</v>
      </c>
      <c r="B9" s="4" t="s">
        <v>20</v>
      </c>
    </row>
    <row r="10" spans="1:6" ht="15">
      <c r="A10" s="3">
        <v>43525</v>
      </c>
      <c r="B10" s="4" t="s">
        <v>21</v>
      </c>
      <c r="D10" s="7">
        <v>9.725</v>
      </c>
      <c r="F10" s="7"/>
    </row>
    <row r="11" spans="1:6" ht="15">
      <c r="A11" s="3">
        <v>43532</v>
      </c>
      <c r="B11" s="4" t="s">
        <v>22</v>
      </c>
      <c r="D11" s="7">
        <v>9.75</v>
      </c>
      <c r="F11" s="7"/>
    </row>
    <row r="12" spans="1:4" ht="15">
      <c r="A12" s="3">
        <v>43533</v>
      </c>
      <c r="B12" s="4" t="s">
        <v>23</v>
      </c>
      <c r="D12" s="7">
        <v>9.8</v>
      </c>
    </row>
    <row r="13" spans="1:6" ht="15">
      <c r="A13" s="3">
        <v>43540</v>
      </c>
      <c r="B13" s="4" t="s">
        <v>24</v>
      </c>
      <c r="D13" s="7">
        <v>9.775</v>
      </c>
      <c r="F13" s="7"/>
    </row>
    <row r="14" spans="1:6" ht="15">
      <c r="A14" s="3">
        <v>43541</v>
      </c>
      <c r="B14" s="4" t="s">
        <v>25</v>
      </c>
      <c r="D14" s="7">
        <v>9.725</v>
      </c>
      <c r="F14" s="7"/>
    </row>
    <row r="15" spans="1:6" ht="15">
      <c r="A15" s="3">
        <v>43547</v>
      </c>
      <c r="B15" s="4" t="s">
        <v>26</v>
      </c>
      <c r="D15" s="7">
        <v>9.825</v>
      </c>
      <c r="F15" s="7"/>
    </row>
    <row r="16" spans="1:2" ht="15">
      <c r="A16" s="3">
        <v>43561</v>
      </c>
      <c r="B16" s="4" t="s">
        <v>8</v>
      </c>
    </row>
    <row r="17" spans="1:6" ht="15">
      <c r="A17" s="3">
        <v>43562</v>
      </c>
      <c r="B17" s="4" t="s">
        <v>8</v>
      </c>
      <c r="D17" s="7"/>
      <c r="F17" s="7"/>
    </row>
    <row r="18" spans="1:4" ht="15">
      <c r="A18" s="3">
        <v>43568</v>
      </c>
      <c r="B18" s="4" t="s">
        <v>13</v>
      </c>
      <c r="C18" s="7">
        <v>9.7</v>
      </c>
      <c r="D18" s="7">
        <v>9.8</v>
      </c>
    </row>
    <row r="19" spans="1:4" ht="15">
      <c r="A19" s="6">
        <v>43569</v>
      </c>
      <c r="B19" s="4" t="s">
        <v>13</v>
      </c>
      <c r="C19">
        <v>9.775</v>
      </c>
      <c r="D19" s="7">
        <v>9.8</v>
      </c>
    </row>
    <row r="21" spans="2:7" ht="15">
      <c r="B21" s="8" t="s">
        <v>9</v>
      </c>
      <c r="C21" s="5">
        <f>AVERAGE(C3:C19)</f>
        <v>9.610714285714286</v>
      </c>
      <c r="D21" s="5">
        <f>AVERAGE(D3:D19)</f>
        <v>9.684615384615386</v>
      </c>
      <c r="E21" s="5">
        <f>AVERAGE(E3:E19)</f>
        <v>9.42</v>
      </c>
      <c r="F21" s="5" t="e">
        <f>AVERAGE(F3:F19)</f>
        <v>#DIV/0!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9.775</v>
      </c>
      <c r="D22" s="5">
        <f>MAX(D3:D19)</f>
        <v>9.825</v>
      </c>
      <c r="E22" s="5">
        <f>MAX(E3:E19)</f>
        <v>9.7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F15" sqref="F15"/>
    </sheetView>
  </sheetViews>
  <sheetFormatPr defaultColWidth="9.140625" defaultRowHeight="15"/>
  <cols>
    <col min="1" max="1" width="10.7109375" style="0" bestFit="1" customWidth="1"/>
    <col min="2" max="2" width="38.140625" style="0" bestFit="1" customWidth="1"/>
  </cols>
  <sheetData>
    <row r="1" spans="1:7" ht="15">
      <c r="A1" s="17" t="s">
        <v>42</v>
      </c>
      <c r="B1" s="17"/>
      <c r="C1" s="17"/>
      <c r="D1" s="17"/>
      <c r="E1" s="17"/>
      <c r="F1" s="17"/>
      <c r="G1" s="17"/>
    </row>
    <row r="2" spans="1:7" ht="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12</v>
      </c>
    </row>
    <row r="3" spans="1:4" ht="15">
      <c r="A3" s="3">
        <v>43471</v>
      </c>
      <c r="B3" s="4" t="s">
        <v>14</v>
      </c>
      <c r="C3" s="11"/>
      <c r="D3" s="7"/>
    </row>
    <row r="4" spans="1:7" ht="15">
      <c r="A4" s="3">
        <v>43477</v>
      </c>
      <c r="B4" s="4" t="s">
        <v>15</v>
      </c>
      <c r="F4" s="7"/>
      <c r="G4" s="7"/>
    </row>
    <row r="5" spans="1:4" ht="15">
      <c r="A5" s="3">
        <v>43483</v>
      </c>
      <c r="B5" s="4" t="s">
        <v>16</v>
      </c>
      <c r="D5" s="7"/>
    </row>
    <row r="6" spans="1:2" ht="15">
      <c r="A6" s="3">
        <v>43491</v>
      </c>
      <c r="B6" s="4" t="s">
        <v>17</v>
      </c>
    </row>
    <row r="7" spans="1:6" ht="15">
      <c r="A7" s="3">
        <v>43498</v>
      </c>
      <c r="B7" s="4" t="s">
        <v>18</v>
      </c>
      <c r="F7">
        <v>9.775</v>
      </c>
    </row>
    <row r="8" spans="1:4" ht="15">
      <c r="A8" s="3">
        <v>43506</v>
      </c>
      <c r="B8" s="4" t="s">
        <v>19</v>
      </c>
      <c r="D8" s="7"/>
    </row>
    <row r="9" spans="1:2" ht="15">
      <c r="A9" s="3">
        <v>43518</v>
      </c>
      <c r="B9" s="4" t="s">
        <v>20</v>
      </c>
    </row>
    <row r="10" spans="1:6" ht="15">
      <c r="A10" s="3">
        <v>43525</v>
      </c>
      <c r="B10" s="4" t="s">
        <v>21</v>
      </c>
      <c r="F10" s="7"/>
    </row>
    <row r="11" spans="1:6" ht="15">
      <c r="A11" s="3">
        <v>43532</v>
      </c>
      <c r="B11" s="4" t="s">
        <v>22</v>
      </c>
      <c r="D11" s="7"/>
      <c r="F11" s="7"/>
    </row>
    <row r="12" spans="1:4" ht="15">
      <c r="A12" s="3">
        <v>43533</v>
      </c>
      <c r="B12" s="4" t="s">
        <v>23</v>
      </c>
      <c r="D12" s="7"/>
    </row>
    <row r="13" spans="1:6" ht="15">
      <c r="A13" s="3">
        <v>43540</v>
      </c>
      <c r="B13" s="4" t="s">
        <v>24</v>
      </c>
      <c r="D13" s="7"/>
      <c r="F13" s="7">
        <v>9.625</v>
      </c>
    </row>
    <row r="14" spans="1:6" ht="15">
      <c r="A14" s="3">
        <v>43541</v>
      </c>
      <c r="B14" s="4" t="s">
        <v>25</v>
      </c>
      <c r="D14" s="7"/>
      <c r="F14" s="7">
        <v>9.725</v>
      </c>
    </row>
    <row r="15" spans="1:6" ht="15">
      <c r="A15" s="3">
        <v>43547</v>
      </c>
      <c r="B15" s="4" t="s">
        <v>26</v>
      </c>
      <c r="D15" s="7"/>
      <c r="F15" s="7"/>
    </row>
    <row r="16" spans="1:2" ht="15">
      <c r="A16" s="3">
        <v>43561</v>
      </c>
      <c r="B16" s="4" t="s">
        <v>8</v>
      </c>
    </row>
    <row r="17" spans="1:6" ht="15">
      <c r="A17" s="3">
        <v>43562</v>
      </c>
      <c r="B17" s="4" t="s">
        <v>8</v>
      </c>
      <c r="D17" s="7"/>
      <c r="F17" s="7"/>
    </row>
    <row r="18" spans="1:2" ht="15">
      <c r="A18" s="3">
        <v>43568</v>
      </c>
      <c r="B18" s="4" t="s">
        <v>13</v>
      </c>
    </row>
    <row r="19" spans="1:2" ht="15">
      <c r="A19" s="6">
        <v>43569</v>
      </c>
      <c r="B19" s="4" t="s">
        <v>13</v>
      </c>
    </row>
    <row r="21" spans="2:7" ht="15">
      <c r="B21" s="8" t="s">
        <v>9</v>
      </c>
      <c r="C21" s="5" t="e">
        <f>AVERAGE(C3:C19)</f>
        <v>#DIV/0!</v>
      </c>
      <c r="D21" s="5" t="e">
        <f>AVERAGE(D3:D19)</f>
        <v>#DIV/0!</v>
      </c>
      <c r="E21" s="5" t="e">
        <f>AVERAGE(E3:E19)</f>
        <v>#DIV/0!</v>
      </c>
      <c r="F21" s="5">
        <f>AVERAGE(F3:F19)</f>
        <v>9.708333333333334</v>
      </c>
      <c r="G21" s="5" t="e">
        <f>AVERAGE(G3:G19)</f>
        <v>#DIV/0!</v>
      </c>
    </row>
    <row r="22" spans="2:7" ht="15">
      <c r="B22" s="8" t="s">
        <v>10</v>
      </c>
      <c r="C22" s="5">
        <f>MAX(C3:C19)</f>
        <v>0</v>
      </c>
      <c r="D22" s="5">
        <f>MAX(D3:D19)</f>
        <v>0</v>
      </c>
      <c r="E22" s="5">
        <f>MAX(E3:E19)</f>
        <v>0</v>
      </c>
      <c r="F22" s="5">
        <f>MAX(F3:F19)</f>
        <v>9.775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Bridgeport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Mikayla Place</dc:creator>
  <cp:keywords/>
  <dc:description/>
  <cp:lastModifiedBy>Mikayla Place</cp:lastModifiedBy>
  <dcterms:created xsi:type="dcterms:W3CDTF">2018-12-06T15:16:44Z</dcterms:created>
  <dcterms:modified xsi:type="dcterms:W3CDTF">2019-04-16T17:24:47Z</dcterms:modified>
  <cp:category/>
  <cp:version/>
  <cp:contentType/>
  <cp:contentStatus/>
</cp:coreProperties>
</file>